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siboys\Desktop\"/>
    </mc:Choice>
  </mc:AlternateContent>
  <bookViews>
    <workbookView xWindow="0" yWindow="0" windowWidth="24000" windowHeight="14130"/>
  </bookViews>
  <sheets>
    <sheet name="přípravka" sheetId="1" r:id="rId1"/>
    <sheet name="mladší" sheetId="2" r:id="rId2"/>
    <sheet name="starší" sheetId="3" r:id="rId3"/>
    <sheet name="dorost" sheetId="4" r:id="rId4"/>
  </sheets>
  <calcPr calcId="162913"/>
</workbook>
</file>

<file path=xl/calcChain.xml><?xml version="1.0" encoding="utf-8"?>
<calcChain xmlns="http://schemas.openxmlformats.org/spreadsheetml/2006/main">
  <c r="AM42" i="3" l="1"/>
  <c r="AK42" i="3"/>
  <c r="AL42" i="3" s="1"/>
  <c r="AM41" i="3"/>
  <c r="AL41" i="3"/>
  <c r="AK41" i="3"/>
  <c r="AM40" i="3"/>
  <c r="AK40" i="3"/>
  <c r="AL40" i="3" s="1"/>
  <c r="AM39" i="3"/>
  <c r="AK39" i="3"/>
  <c r="AL39" i="3" s="1"/>
  <c r="AM38" i="3"/>
  <c r="AK38" i="3"/>
  <c r="AL38" i="3" s="1"/>
  <c r="AM37" i="3"/>
  <c r="AK37" i="3"/>
  <c r="AL37" i="3" s="1"/>
  <c r="AM36" i="3"/>
  <c r="AL36" i="3"/>
  <c r="AK36" i="3"/>
  <c r="AM35" i="3"/>
  <c r="AK35" i="3"/>
  <c r="AL35" i="3" s="1"/>
  <c r="AN35" i="3" s="1"/>
  <c r="AL15" i="3"/>
  <c r="AL26" i="3"/>
  <c r="AN26" i="3" s="1"/>
  <c r="AL8" i="3"/>
  <c r="AL11" i="3"/>
  <c r="AN11" i="3" s="1"/>
  <c r="AL18" i="3"/>
  <c r="AL23" i="3"/>
  <c r="AL27" i="3"/>
  <c r="AN27" i="3" s="1"/>
  <c r="AL21" i="3"/>
  <c r="AM22" i="3"/>
  <c r="AL22" i="3"/>
  <c r="AL20" i="3"/>
  <c r="AN20" i="3" s="1"/>
  <c r="AM28" i="3"/>
  <c r="AL28" i="3"/>
  <c r="AM24" i="3"/>
  <c r="AL24" i="3"/>
  <c r="AL4" i="3"/>
  <c r="AL19" i="3"/>
  <c r="AL16" i="3"/>
  <c r="AN16" i="3" s="1"/>
  <c r="AL9" i="3"/>
  <c r="AL7" i="3"/>
  <c r="AL12" i="3"/>
  <c r="AN12" i="3" s="1"/>
  <c r="AL5" i="3"/>
  <c r="AL3" i="3"/>
  <c r="AL6" i="3"/>
  <c r="AL10" i="3"/>
  <c r="AL13" i="3"/>
  <c r="AN13" i="3" s="1"/>
  <c r="AL25" i="3"/>
  <c r="AL14" i="3"/>
  <c r="AL17" i="3"/>
  <c r="AN17" i="3" s="1"/>
  <c r="AL41" i="2"/>
  <c r="AL11" i="2"/>
  <c r="AL7" i="2"/>
  <c r="AL48" i="2"/>
  <c r="AM48" i="2"/>
  <c r="AL30" i="2"/>
  <c r="AM30" i="2"/>
  <c r="AL47" i="2"/>
  <c r="AM47" i="2"/>
  <c r="AL38" i="2"/>
  <c r="AL39" i="2"/>
  <c r="AL53" i="2"/>
  <c r="AL36" i="2"/>
  <c r="AL16" i="2"/>
  <c r="AN16" i="2" s="1"/>
  <c r="AL9" i="2"/>
  <c r="AN9" i="2"/>
  <c r="AL26" i="2"/>
  <c r="AL18" i="2"/>
  <c r="AL10" i="2"/>
  <c r="AL29" i="2"/>
  <c r="AL8" i="2"/>
  <c r="AL3" i="2"/>
  <c r="AK54" i="2"/>
  <c r="AL54" i="2" s="1"/>
  <c r="AM54" i="2"/>
  <c r="AL17" i="2"/>
  <c r="AM17" i="2"/>
  <c r="AL25" i="2"/>
  <c r="AL20" i="2"/>
  <c r="AL44" i="2"/>
  <c r="AL12" i="2"/>
  <c r="AL4" i="2"/>
  <c r="AL19" i="2"/>
  <c r="AN19" i="2" s="1"/>
  <c r="AL51" i="2"/>
  <c r="AN51" i="2" s="1"/>
  <c r="AL52" i="2"/>
  <c r="AN52" i="2" s="1"/>
  <c r="AL24" i="2"/>
  <c r="AL23" i="2"/>
  <c r="AL27" i="2"/>
  <c r="AL35" i="2"/>
  <c r="AL5" i="2"/>
  <c r="AN5" i="2" s="1"/>
  <c r="AL42" i="2"/>
  <c r="AM42" i="2"/>
  <c r="AL50" i="2"/>
  <c r="AL43" i="2"/>
  <c r="AL49" i="2"/>
  <c r="AL37" i="2"/>
  <c r="AL13" i="2"/>
  <c r="AL33" i="2"/>
  <c r="AL14" i="2"/>
  <c r="AL45" i="2"/>
  <c r="AL22" i="2"/>
  <c r="AK62" i="2"/>
  <c r="AL62" i="2" s="1"/>
  <c r="AM62" i="2"/>
  <c r="AK63" i="2"/>
  <c r="AL63" i="2" s="1"/>
  <c r="AM63" i="2"/>
  <c r="AK64" i="2"/>
  <c r="AL64" i="2" s="1"/>
  <c r="AM64" i="2"/>
  <c r="AK65" i="2"/>
  <c r="AL65" i="2"/>
  <c r="AM65" i="2"/>
  <c r="AN65" i="2" s="1"/>
  <c r="AK66" i="2"/>
  <c r="AL66" i="2" s="1"/>
  <c r="AM66" i="2"/>
  <c r="AK67" i="2"/>
  <c r="AL67" i="2" s="1"/>
  <c r="AM67" i="2"/>
  <c r="AK68" i="2"/>
  <c r="AL68" i="2" s="1"/>
  <c r="AM68" i="2"/>
  <c r="AK69" i="2"/>
  <c r="AL69" i="2"/>
  <c r="AM69" i="2"/>
  <c r="AK70" i="2"/>
  <c r="AL70" i="2" s="1"/>
  <c r="AM70" i="2"/>
  <c r="AN70" i="2" s="1"/>
  <c r="AK71" i="2"/>
  <c r="AL71" i="2" s="1"/>
  <c r="AN71" i="2" s="1"/>
  <c r="AM71" i="2"/>
  <c r="AK72" i="2"/>
  <c r="AL72" i="2" s="1"/>
  <c r="AM72" i="2"/>
  <c r="AN72" i="2" s="1"/>
  <c r="AM12" i="4"/>
  <c r="AK12" i="4"/>
  <c r="AL12" i="4" s="1"/>
  <c r="AN12" i="4" s="1"/>
  <c r="AM11" i="4"/>
  <c r="AK11" i="4"/>
  <c r="AL11" i="4" s="1"/>
  <c r="AM10" i="4"/>
  <c r="AK10" i="4"/>
  <c r="AL10" i="4" s="1"/>
  <c r="AM9" i="4"/>
  <c r="AK9" i="4"/>
  <c r="AL9" i="4" s="1"/>
  <c r="AM8" i="4"/>
  <c r="AL8" i="4"/>
  <c r="AN8" i="4" s="1"/>
  <c r="AK8" i="4"/>
  <c r="AM7" i="4"/>
  <c r="AK7" i="4"/>
  <c r="AL7" i="4" s="1"/>
  <c r="AM6" i="4"/>
  <c r="AK6" i="4"/>
  <c r="AL6" i="4" s="1"/>
  <c r="AN6" i="4" s="1"/>
  <c r="AM5" i="4"/>
  <c r="AK5" i="4"/>
  <c r="AL5" i="4" s="1"/>
  <c r="AM4" i="4"/>
  <c r="AK4" i="4"/>
  <c r="AL4" i="4" s="1"/>
  <c r="AN4" i="4" s="1"/>
  <c r="AL3" i="4"/>
  <c r="AM32" i="2"/>
  <c r="AL32" i="2"/>
  <c r="AN32" i="2" s="1"/>
  <c r="AL21" i="2"/>
  <c r="AN21" i="2" s="1"/>
  <c r="AL6" i="2"/>
  <c r="AL46" i="2"/>
  <c r="AL28" i="2"/>
  <c r="AN28" i="2" s="1"/>
  <c r="AM40" i="2"/>
  <c r="AL40" i="2"/>
  <c r="AL15" i="2"/>
  <c r="AM31" i="2"/>
  <c r="AL31" i="2"/>
  <c r="AM34" i="2"/>
  <c r="AL34" i="2"/>
  <c r="AM55" i="2"/>
  <c r="AK55" i="2"/>
  <c r="AL55" i="2" s="1"/>
  <c r="AN55" i="2" s="1"/>
  <c r="AL3" i="1"/>
  <c r="AL4" i="1"/>
  <c r="AL8" i="1"/>
  <c r="AL5" i="1"/>
  <c r="AL6" i="1"/>
  <c r="AM6" i="1"/>
  <c r="AM4" i="1"/>
  <c r="AL7" i="1"/>
  <c r="AM7" i="1"/>
  <c r="AM8" i="1"/>
  <c r="AN40" i="2" l="1"/>
  <c r="AN45" i="2"/>
  <c r="AN34" i="2"/>
  <c r="AN22" i="2"/>
  <c r="AN49" i="2"/>
  <c r="AN30" i="2"/>
  <c r="AN25" i="2"/>
  <c r="AN8" i="2"/>
  <c r="AN36" i="2"/>
  <c r="AN10" i="4"/>
  <c r="AN31" i="2"/>
  <c r="AN9" i="3"/>
  <c r="AN6" i="2"/>
  <c r="AN13" i="2"/>
  <c r="AN14" i="3"/>
  <c r="AN25" i="3"/>
  <c r="AN37" i="3"/>
  <c r="AN22" i="3"/>
  <c r="AN36" i="3"/>
  <c r="AN4" i="1"/>
  <c r="AN21" i="3"/>
  <c r="AN67" i="2"/>
  <c r="AN44" i="2"/>
  <c r="AN38" i="2"/>
  <c r="AN11" i="2"/>
  <c r="AN7" i="3"/>
  <c r="AN15" i="3"/>
  <c r="AN41" i="3"/>
  <c r="AN46" i="2"/>
  <c r="AN7" i="4"/>
  <c r="AN63" i="2"/>
  <c r="AN50" i="2"/>
  <c r="AN24" i="2"/>
  <c r="AN54" i="2"/>
  <c r="AN26" i="2"/>
  <c r="AN41" i="2"/>
  <c r="AN3" i="3"/>
  <c r="AN24" i="3"/>
  <c r="AN8" i="1"/>
  <c r="AN15" i="2"/>
  <c r="AN69" i="2"/>
  <c r="AN64" i="2"/>
  <c r="AN62" i="2"/>
  <c r="AN14" i="2"/>
  <c r="AN43" i="2"/>
  <c r="AN42" i="2"/>
  <c r="AN27" i="2"/>
  <c r="AN4" i="2"/>
  <c r="AN17" i="2"/>
  <c r="AN3" i="2"/>
  <c r="AN10" i="2"/>
  <c r="AN53" i="2"/>
  <c r="AN48" i="2"/>
  <c r="AN7" i="2"/>
  <c r="AN10" i="3"/>
  <c r="AN6" i="3"/>
  <c r="AN5" i="3"/>
  <c r="AN19" i="3"/>
  <c r="AN4" i="3"/>
  <c r="AN28" i="3"/>
  <c r="AN23" i="3"/>
  <c r="AN18" i="3"/>
  <c r="AN8" i="3"/>
  <c r="AN39" i="3"/>
  <c r="AN42" i="3"/>
  <c r="AN38" i="3"/>
  <c r="AN40" i="3"/>
  <c r="AN68" i="2"/>
  <c r="AN66" i="2"/>
  <c r="AN33" i="2"/>
  <c r="AN37" i="2"/>
  <c r="AN12" i="2"/>
  <c r="AN20" i="2"/>
  <c r="AN39" i="2"/>
  <c r="AN47" i="2"/>
  <c r="AN35" i="2"/>
  <c r="AN23" i="2"/>
  <c r="AN29" i="2"/>
  <c r="AN18" i="2"/>
  <c r="AN3" i="4"/>
  <c r="AN9" i="4"/>
  <c r="AN5" i="4"/>
  <c r="AN11" i="4"/>
  <c r="AN6" i="1"/>
  <c r="AN3" i="1"/>
  <c r="AN7" i="1"/>
  <c r="AN5" i="1"/>
  <c r="AO5" i="4" l="1"/>
  <c r="AO19" i="3"/>
  <c r="AO7" i="1"/>
  <c r="AO6" i="1"/>
  <c r="AO3" i="3"/>
  <c r="AO31" i="2"/>
  <c r="AO18" i="2"/>
  <c r="AO15" i="2"/>
  <c r="AO3" i="1"/>
  <c r="AO6" i="4"/>
  <c r="AO4" i="1"/>
  <c r="AO5" i="1"/>
  <c r="AO55" i="2"/>
  <c r="AO8" i="1"/>
  <c r="AO13" i="3"/>
  <c r="AO16" i="3"/>
  <c r="AO27" i="3"/>
  <c r="AO17" i="3"/>
  <c r="AO35" i="3"/>
  <c r="AO12" i="3"/>
  <c r="AO21" i="3"/>
  <c r="AO18" i="3"/>
  <c r="AO38" i="3"/>
  <c r="AO26" i="3"/>
  <c r="AO41" i="3"/>
  <c r="AO11" i="3"/>
  <c r="AO36" i="3"/>
  <c r="AO20" i="3"/>
  <c r="AO15" i="3"/>
  <c r="AO14" i="3"/>
  <c r="AO9" i="3"/>
  <c r="AO23" i="3"/>
  <c r="AO5" i="3"/>
  <c r="AO40" i="3"/>
  <c r="AO24" i="3"/>
  <c r="AO7" i="3"/>
  <c r="AO22" i="3"/>
  <c r="AO37" i="3"/>
  <c r="AO25" i="3"/>
  <c r="AO42" i="3"/>
  <c r="AO28" i="3"/>
  <c r="AO6" i="3"/>
  <c r="AO39" i="3"/>
  <c r="AO8" i="3"/>
  <c r="AO4" i="3"/>
  <c r="AO10" i="3"/>
  <c r="AO23" i="2"/>
  <c r="AO67" i="2"/>
  <c r="AO64" i="2"/>
  <c r="AO37" i="2"/>
  <c r="AO32" i="2"/>
  <c r="AO35" i="2"/>
  <c r="AO27" i="2"/>
  <c r="AO39" i="2"/>
  <c r="AO33" i="2"/>
  <c r="AO9" i="2"/>
  <c r="AO40" i="2"/>
  <c r="AO30" i="2"/>
  <c r="AO25" i="2"/>
  <c r="AO49" i="2"/>
  <c r="AO65" i="2"/>
  <c r="AO42" i="2"/>
  <c r="AO7" i="2"/>
  <c r="AO17" i="2"/>
  <c r="AO62" i="2"/>
  <c r="AO26" i="2"/>
  <c r="AO24" i="2"/>
  <c r="AO11" i="2"/>
  <c r="AO8" i="2"/>
  <c r="AO5" i="2"/>
  <c r="AO53" i="2"/>
  <c r="AO20" i="2"/>
  <c r="AO21" i="2"/>
  <c r="AO34" i="2"/>
  <c r="AO69" i="2"/>
  <c r="AO14" i="2"/>
  <c r="AO12" i="2"/>
  <c r="AO68" i="2"/>
  <c r="AO52" i="2"/>
  <c r="AO46" i="2"/>
  <c r="AO6" i="2"/>
  <c r="AO28" i="2"/>
  <c r="AO16" i="2"/>
  <c r="AO51" i="2"/>
  <c r="AO22" i="2"/>
  <c r="AO71" i="2"/>
  <c r="AO48" i="2"/>
  <c r="AO4" i="2"/>
  <c r="AO41" i="2"/>
  <c r="AO54" i="2"/>
  <c r="AO50" i="2"/>
  <c r="AO63" i="2"/>
  <c r="AO38" i="2"/>
  <c r="AO44" i="2"/>
  <c r="AO13" i="2"/>
  <c r="AO47" i="2"/>
  <c r="AO66" i="2"/>
  <c r="AO36" i="2"/>
  <c r="AO19" i="2"/>
  <c r="AO45" i="2"/>
  <c r="AO70" i="2"/>
  <c r="AO3" i="2"/>
  <c r="AO43" i="2"/>
  <c r="AO29" i="2"/>
  <c r="AO10" i="2"/>
  <c r="AO72" i="2"/>
  <c r="AO3" i="4"/>
  <c r="AO11" i="4"/>
  <c r="AO12" i="4"/>
  <c r="AO7" i="4"/>
  <c r="AO4" i="4"/>
  <c r="AO10" i="4"/>
  <c r="AO8" i="4"/>
  <c r="AO9" i="4"/>
</calcChain>
</file>

<file path=xl/sharedStrings.xml><?xml version="1.0" encoding="utf-8"?>
<sst xmlns="http://schemas.openxmlformats.org/spreadsheetml/2006/main" count="251" uniqueCount="78">
  <si>
    <t>Družstvo</t>
  </si>
  <si>
    <t>startovací čas</t>
  </si>
  <si>
    <t>čekání</t>
  </si>
  <si>
    <t>pořadí</t>
  </si>
  <si>
    <t>trest:</t>
  </si>
  <si>
    <t>čas</t>
  </si>
  <si>
    <t>body</t>
  </si>
  <si>
    <t>trest. Čas</t>
  </si>
  <si>
    <t>výsledek</t>
  </si>
  <si>
    <t xml:space="preserve"> </t>
  </si>
  <si>
    <t>Týn nad Bečvou</t>
  </si>
  <si>
    <t>Rosice</t>
  </si>
  <si>
    <t>Rajhrad</t>
  </si>
  <si>
    <t>Příbram na Moravě</t>
  </si>
  <si>
    <t>Zastávka</t>
  </si>
  <si>
    <t>Újezd u Rosic</t>
  </si>
  <si>
    <t>Vysoké Popovice</t>
  </si>
  <si>
    <t>Popůvky</t>
  </si>
  <si>
    <t>Zakřany A</t>
  </si>
  <si>
    <t>Újezd u Rosic A</t>
  </si>
  <si>
    <t>Syrovice A</t>
  </si>
  <si>
    <t>Šlapanice A</t>
  </si>
  <si>
    <t>Žabčice A</t>
  </si>
  <si>
    <t>Žabčice B1</t>
  </si>
  <si>
    <t>Žabčice A1</t>
  </si>
  <si>
    <t>Omice</t>
  </si>
  <si>
    <t>Rokytnice A</t>
  </si>
  <si>
    <t>Rajhrad A</t>
  </si>
  <si>
    <t>Vojkovice</t>
  </si>
  <si>
    <t>Křenovice</t>
  </si>
  <si>
    <t>Příbram na Moravě A</t>
  </si>
  <si>
    <t>Lobodice A</t>
  </si>
  <si>
    <t>Březina A</t>
  </si>
  <si>
    <t>Týn na bečvou A</t>
  </si>
  <si>
    <t>Říčany A</t>
  </si>
  <si>
    <t>Rosice A</t>
  </si>
  <si>
    <t>Slavkov u Brna A</t>
  </si>
  <si>
    <t>Zastávka A</t>
  </si>
  <si>
    <t>Veverské knínice A</t>
  </si>
  <si>
    <t>Zakřany B</t>
  </si>
  <si>
    <t>Újezd u Rosic B</t>
  </si>
  <si>
    <t>Šlapanice B</t>
  </si>
  <si>
    <t>Žabčice A2</t>
  </si>
  <si>
    <t>Žabčice B2</t>
  </si>
  <si>
    <t>Říčany B</t>
  </si>
  <si>
    <t>Rosice B</t>
  </si>
  <si>
    <t>Slavkov u Brna B</t>
  </si>
  <si>
    <t>Zastávka B</t>
  </si>
  <si>
    <t>Veverské Knínice B</t>
  </si>
  <si>
    <t>Rokytnice B</t>
  </si>
  <si>
    <t>Rajhrad B</t>
  </si>
  <si>
    <t>Příbram na Moravě B</t>
  </si>
  <si>
    <t>Lobodice B</t>
  </si>
  <si>
    <t>Březina B</t>
  </si>
  <si>
    <t>Syrovice C</t>
  </si>
  <si>
    <t>Žabčice A3</t>
  </si>
  <si>
    <t>Šlapanice C</t>
  </si>
  <si>
    <t>Žabčice B3</t>
  </si>
  <si>
    <t>Říčany C</t>
  </si>
  <si>
    <t>Rosice C</t>
  </si>
  <si>
    <t>Zastávka C</t>
  </si>
  <si>
    <t>Rokytnice C</t>
  </si>
  <si>
    <t>Rajhrad C</t>
  </si>
  <si>
    <t>Lobodice C</t>
  </si>
  <si>
    <t>Syrovice D</t>
  </si>
  <si>
    <t>LobodiceD</t>
  </si>
  <si>
    <t>Hrušky A</t>
  </si>
  <si>
    <t>Zakřany</t>
  </si>
  <si>
    <t>Omice A</t>
  </si>
  <si>
    <t>Březina</t>
  </si>
  <si>
    <t>Hrušky B</t>
  </si>
  <si>
    <t>Vysoké Popovice B</t>
  </si>
  <si>
    <t>Syrovice B</t>
  </si>
  <si>
    <t>Žabčice B</t>
  </si>
  <si>
    <t>Omice B</t>
  </si>
  <si>
    <t>Slavkov u Brna C</t>
  </si>
  <si>
    <t>Vysoké Popovice A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</si>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</sst>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 style="thin">
        <color auto="1"/>
      </left>
      <right/>
      <top style="dashed">
        <color auto="1"/>
      </top>
      <bottom style="thick">
        <color auto="1"/>
      </bottom>
      <diagonal/>
    </border>
    <border>
      <left/>
      <right style="thin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21" fontId="0" fillId="0" borderId="0" xfId="0" applyNumberFormat="1" applyBorder="1"/>
    <xf numFmtId="45" fontId="0" fillId="0" borderId="0" xfId="0" applyNumberFormat="1" applyBorder="1"/>
    <xf numFmtId="164" fontId="0" fillId="0" borderId="0" xfId="0" applyNumberFormat="1" applyBorder="1"/>
    <xf numFmtId="0" fontId="0" fillId="0" borderId="2" xfId="0" applyBorder="1"/>
    <xf numFmtId="0" fontId="0" fillId="0" borderId="3" xfId="0" applyBorder="1" applyAlignment="1">
      <alignment horizontal="right"/>
    </xf>
    <xf numFmtId="45" fontId="0" fillId="0" borderId="4" xfId="0" applyNumberForma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1" fontId="0" fillId="0" borderId="10" xfId="0" applyNumberFormat="1" applyBorder="1"/>
    <xf numFmtId="45" fontId="0" fillId="0" borderId="11" xfId="0" applyNumberFormat="1" applyBorder="1"/>
    <xf numFmtId="45" fontId="0" fillId="0" borderId="10" xfId="0" applyNumberFormat="1" applyBorder="1"/>
    <xf numFmtId="164" fontId="0" fillId="0" borderId="9" xfId="0" applyNumberFormat="1" applyBorder="1"/>
    <xf numFmtId="45" fontId="0" fillId="0" borderId="9" xfId="0" applyNumberFormat="1" applyBorder="1"/>
    <xf numFmtId="0" fontId="0" fillId="0" borderId="14" xfId="0" applyBorder="1"/>
    <xf numFmtId="0" fontId="0" fillId="0" borderId="15" xfId="0" applyBorder="1"/>
    <xf numFmtId="21" fontId="0" fillId="0" borderId="16" xfId="0" applyNumberFormat="1" applyBorder="1"/>
    <xf numFmtId="45" fontId="0" fillId="0" borderId="17" xfId="0" applyNumberFormat="1" applyBorder="1"/>
    <xf numFmtId="0" fontId="0" fillId="0" borderId="18" xfId="0" applyBorder="1"/>
    <xf numFmtId="45" fontId="0" fillId="0" borderId="16" xfId="0" applyNumberFormat="1" applyBorder="1"/>
    <xf numFmtId="0" fontId="0" fillId="0" borderId="16" xfId="0" applyBorder="1"/>
    <xf numFmtId="164" fontId="0" fillId="0" borderId="15" xfId="0" applyNumberFormat="1" applyBorder="1"/>
    <xf numFmtId="45" fontId="0" fillId="0" borderId="15" xfId="0" applyNumberFormat="1" applyBorder="1"/>
    <xf numFmtId="0" fontId="0" fillId="0" borderId="19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zoomScale="85" zoomScaleNormal="85" workbookViewId="0">
      <selection activeCell="AO12" sqref="A9:AO12"/>
    </sheetView>
  </sheetViews>
  <sheetFormatPr defaultRowHeight="15" x14ac:dyDescent="0.25"/>
  <cols>
    <col min="2" max="2" width="21.5703125" customWidth="1"/>
    <col min="3" max="3" width="14.140625" customWidth="1"/>
    <col min="4" max="35" width="5.28515625" hidden="1" customWidth="1"/>
  </cols>
  <sheetData>
    <row r="1" spans="1:41" ht="15.75" thickTop="1" x14ac:dyDescent="0.25">
      <c r="A1" s="6"/>
      <c r="B1" s="7" t="s">
        <v>4</v>
      </c>
      <c r="C1" s="8">
        <v>1.7361111111111112E-4</v>
      </c>
      <c r="D1" s="34">
        <v>1</v>
      </c>
      <c r="E1" s="35"/>
      <c r="F1" s="33">
        <v>2</v>
      </c>
      <c r="G1" s="33"/>
      <c r="H1" s="34">
        <v>3</v>
      </c>
      <c r="I1" s="35"/>
      <c r="J1" s="33">
        <v>4</v>
      </c>
      <c r="K1" s="33"/>
      <c r="L1" s="34">
        <v>5</v>
      </c>
      <c r="M1" s="35"/>
      <c r="N1" s="33">
        <v>6</v>
      </c>
      <c r="O1" s="33"/>
      <c r="P1" s="34">
        <v>7</v>
      </c>
      <c r="Q1" s="35"/>
      <c r="R1" s="33">
        <v>8</v>
      </c>
      <c r="S1" s="33"/>
      <c r="T1" s="34">
        <v>9</v>
      </c>
      <c r="U1" s="35"/>
      <c r="V1" s="33">
        <v>10</v>
      </c>
      <c r="W1" s="33"/>
      <c r="X1" s="34">
        <v>11</v>
      </c>
      <c r="Y1" s="35"/>
      <c r="Z1" s="33">
        <v>12</v>
      </c>
      <c r="AA1" s="33"/>
      <c r="AB1" s="34">
        <v>13</v>
      </c>
      <c r="AC1" s="35"/>
      <c r="AD1" s="33">
        <v>14</v>
      </c>
      <c r="AE1" s="33"/>
      <c r="AF1" s="34">
        <v>15</v>
      </c>
      <c r="AG1" s="35"/>
      <c r="AH1" s="33">
        <v>16</v>
      </c>
      <c r="AI1" s="33"/>
      <c r="AJ1" s="9"/>
      <c r="AK1" s="10"/>
      <c r="AL1" s="9"/>
      <c r="AM1" s="10"/>
      <c r="AN1" s="9"/>
      <c r="AO1" s="11"/>
    </row>
    <row r="2" spans="1:41" x14ac:dyDescent="0.25">
      <c r="A2" s="12"/>
      <c r="B2" s="13" t="s">
        <v>0</v>
      </c>
      <c r="C2" s="14" t="s">
        <v>1</v>
      </c>
      <c r="D2" s="15" t="s">
        <v>5</v>
      </c>
      <c r="E2" s="16" t="s">
        <v>6</v>
      </c>
      <c r="F2" s="14" t="s">
        <v>5</v>
      </c>
      <c r="G2" s="14" t="s">
        <v>6</v>
      </c>
      <c r="H2" s="15" t="s">
        <v>5</v>
      </c>
      <c r="I2" s="16" t="s">
        <v>6</v>
      </c>
      <c r="J2" s="14" t="s">
        <v>5</v>
      </c>
      <c r="K2" s="14" t="s">
        <v>6</v>
      </c>
      <c r="L2" s="15" t="s">
        <v>5</v>
      </c>
      <c r="M2" s="16" t="s">
        <v>6</v>
      </c>
      <c r="N2" s="14" t="s">
        <v>5</v>
      </c>
      <c r="O2" s="14" t="s">
        <v>6</v>
      </c>
      <c r="P2" s="15" t="s">
        <v>5</v>
      </c>
      <c r="Q2" s="16" t="s">
        <v>6</v>
      </c>
      <c r="R2" s="14" t="s">
        <v>5</v>
      </c>
      <c r="S2" s="14" t="s">
        <v>6</v>
      </c>
      <c r="T2" s="15" t="s">
        <v>5</v>
      </c>
      <c r="U2" s="16" t="s">
        <v>6</v>
      </c>
      <c r="V2" s="14" t="s">
        <v>5</v>
      </c>
      <c r="W2" s="14" t="s">
        <v>6</v>
      </c>
      <c r="X2" s="15" t="s">
        <v>5</v>
      </c>
      <c r="Y2" s="16" t="s">
        <v>6</v>
      </c>
      <c r="Z2" s="14" t="s">
        <v>5</v>
      </c>
      <c r="AA2" s="14" t="s">
        <v>6</v>
      </c>
      <c r="AB2" s="15" t="s">
        <v>5</v>
      </c>
      <c r="AC2" s="16" t="s">
        <v>6</v>
      </c>
      <c r="AD2" s="14" t="s">
        <v>5</v>
      </c>
      <c r="AE2" s="14" t="s">
        <v>6</v>
      </c>
      <c r="AF2" s="15" t="s">
        <v>5</v>
      </c>
      <c r="AG2" s="16" t="s">
        <v>6</v>
      </c>
      <c r="AH2" s="14" t="s">
        <v>5</v>
      </c>
      <c r="AI2" s="14" t="s">
        <v>6</v>
      </c>
      <c r="AJ2" s="13" t="s">
        <v>5</v>
      </c>
      <c r="AK2" s="14" t="s">
        <v>6</v>
      </c>
      <c r="AL2" s="13" t="s">
        <v>7</v>
      </c>
      <c r="AM2" s="14" t="s">
        <v>2</v>
      </c>
      <c r="AN2" s="13" t="s">
        <v>8</v>
      </c>
      <c r="AO2" s="17" t="s">
        <v>3</v>
      </c>
    </row>
    <row r="3" spans="1:41" x14ac:dyDescent="0.25">
      <c r="A3" s="12">
        <v>3</v>
      </c>
      <c r="B3" s="13" t="s">
        <v>12</v>
      </c>
      <c r="C3" s="18">
        <v>6.9444444444444441E-3</v>
      </c>
      <c r="D3" s="19">
        <v>0</v>
      </c>
      <c r="E3" s="16"/>
      <c r="F3" s="20">
        <v>0</v>
      </c>
      <c r="G3" s="14"/>
      <c r="H3" s="19">
        <v>0</v>
      </c>
      <c r="I3" s="16"/>
      <c r="J3" s="20">
        <v>0</v>
      </c>
      <c r="K3" s="14"/>
      <c r="L3" s="19">
        <v>0</v>
      </c>
      <c r="M3" s="16"/>
      <c r="N3" s="20">
        <v>0</v>
      </c>
      <c r="O3" s="14"/>
      <c r="P3" s="19">
        <v>0</v>
      </c>
      <c r="Q3" s="16"/>
      <c r="R3" s="20">
        <v>0</v>
      </c>
      <c r="S3" s="14"/>
      <c r="T3" s="19">
        <v>0</v>
      </c>
      <c r="U3" s="16"/>
      <c r="V3" s="20">
        <v>0</v>
      </c>
      <c r="W3" s="14"/>
      <c r="X3" s="19">
        <v>0</v>
      </c>
      <c r="Y3" s="16"/>
      <c r="Z3" s="20">
        <v>0</v>
      </c>
      <c r="AA3" s="14"/>
      <c r="AB3" s="19">
        <v>0</v>
      </c>
      <c r="AC3" s="16"/>
      <c r="AD3" s="20">
        <v>0</v>
      </c>
      <c r="AE3" s="14"/>
      <c r="AF3" s="19">
        <v>0</v>
      </c>
      <c r="AG3" s="16"/>
      <c r="AH3" s="20">
        <v>0</v>
      </c>
      <c r="AI3" s="14"/>
      <c r="AJ3" s="21">
        <v>2.0347222222222221E-2</v>
      </c>
      <c r="AK3" s="14">
        <v>2</v>
      </c>
      <c r="AL3" s="22">
        <f>C$1*AK3</f>
        <v>3.4722222222222224E-4</v>
      </c>
      <c r="AM3" s="18">
        <v>1.1574074074074073E-3</v>
      </c>
      <c r="AN3" s="21">
        <f>AJ3-C3-AM3+AL3</f>
        <v>1.2592592592592593E-2</v>
      </c>
      <c r="AO3" s="17">
        <f>RANK(AN3,AN$3:AN$100,1)</f>
        <v>1</v>
      </c>
    </row>
    <row r="4" spans="1:41" x14ac:dyDescent="0.25">
      <c r="A4" s="12">
        <v>5</v>
      </c>
      <c r="B4" s="13" t="s">
        <v>10</v>
      </c>
      <c r="C4" s="18">
        <v>1.38888888888889E-2</v>
      </c>
      <c r="D4" s="19">
        <v>0</v>
      </c>
      <c r="E4" s="16"/>
      <c r="F4" s="20">
        <v>0</v>
      </c>
      <c r="G4" s="14"/>
      <c r="H4" s="19">
        <v>0</v>
      </c>
      <c r="I4" s="16"/>
      <c r="J4" s="20">
        <v>0</v>
      </c>
      <c r="K4" s="14"/>
      <c r="L4" s="19">
        <v>0</v>
      </c>
      <c r="M4" s="16"/>
      <c r="N4" s="20">
        <v>0</v>
      </c>
      <c r="O4" s="14"/>
      <c r="P4" s="19">
        <v>0</v>
      </c>
      <c r="Q4" s="16"/>
      <c r="R4" s="20">
        <v>0</v>
      </c>
      <c r="S4" s="14"/>
      <c r="T4" s="19">
        <v>0</v>
      </c>
      <c r="U4" s="16"/>
      <c r="V4" s="20">
        <v>0</v>
      </c>
      <c r="W4" s="14"/>
      <c r="X4" s="19">
        <v>0</v>
      </c>
      <c r="Y4" s="16"/>
      <c r="Z4" s="20">
        <v>0</v>
      </c>
      <c r="AA4" s="14"/>
      <c r="AB4" s="19">
        <v>0</v>
      </c>
      <c r="AC4" s="16"/>
      <c r="AD4" s="20">
        <v>0</v>
      </c>
      <c r="AE4" s="14"/>
      <c r="AF4" s="19">
        <v>0</v>
      </c>
      <c r="AG4" s="16"/>
      <c r="AH4" s="20">
        <v>0</v>
      </c>
      <c r="AI4" s="14"/>
      <c r="AJ4" s="21">
        <v>2.8171296296296302E-2</v>
      </c>
      <c r="AK4" s="14">
        <v>2</v>
      </c>
      <c r="AL4" s="22">
        <f>C$1*AK4</f>
        <v>3.4722222222222224E-4</v>
      </c>
      <c r="AM4" s="18">
        <f>SUM(D4,F4,H4,J4,L4,N4,P4,R4,T4,V4,X4,Z4,AB4,AD4,AF4,AH4)</f>
        <v>0</v>
      </c>
      <c r="AN4" s="21">
        <f>AJ4-C4-AM4+AL4</f>
        <v>1.4629629629629624E-2</v>
      </c>
      <c r="AO4" s="17">
        <f>RANK(AN4,AN$3:AN$100,1)</f>
        <v>2</v>
      </c>
    </row>
    <row r="5" spans="1:41" x14ac:dyDescent="0.25">
      <c r="A5" s="12">
        <v>2</v>
      </c>
      <c r="B5" s="13" t="s">
        <v>11</v>
      </c>
      <c r="C5" s="18">
        <v>3.472222222222222E-3</v>
      </c>
      <c r="D5" s="19">
        <v>0</v>
      </c>
      <c r="E5" s="16"/>
      <c r="F5" s="20">
        <v>0</v>
      </c>
      <c r="G5" s="14"/>
      <c r="H5" s="19">
        <v>0</v>
      </c>
      <c r="I5" s="16"/>
      <c r="J5" s="20">
        <v>0</v>
      </c>
      <c r="K5" s="14"/>
      <c r="L5" s="19">
        <v>0</v>
      </c>
      <c r="M5" s="16"/>
      <c r="N5" s="20">
        <v>0</v>
      </c>
      <c r="O5" s="14"/>
      <c r="P5" s="19">
        <v>0</v>
      </c>
      <c r="Q5" s="16"/>
      <c r="R5" s="20">
        <v>0</v>
      </c>
      <c r="S5" s="14"/>
      <c r="T5" s="19">
        <v>0</v>
      </c>
      <c r="U5" s="16"/>
      <c r="V5" s="20">
        <v>0</v>
      </c>
      <c r="W5" s="14"/>
      <c r="X5" s="19">
        <v>0</v>
      </c>
      <c r="Y5" s="16"/>
      <c r="Z5" s="20">
        <v>0</v>
      </c>
      <c r="AA5" s="14"/>
      <c r="AB5" s="19">
        <v>0</v>
      </c>
      <c r="AC5" s="16"/>
      <c r="AD5" s="20">
        <v>0</v>
      </c>
      <c r="AE5" s="14"/>
      <c r="AF5" s="19">
        <v>0</v>
      </c>
      <c r="AG5" s="16"/>
      <c r="AH5" s="20">
        <v>0</v>
      </c>
      <c r="AI5" s="14"/>
      <c r="AJ5" s="21">
        <v>1.9976851851851853E-2</v>
      </c>
      <c r="AK5" s="14">
        <v>4</v>
      </c>
      <c r="AL5" s="22">
        <f>C$1*AK5</f>
        <v>6.9444444444444447E-4</v>
      </c>
      <c r="AM5" s="18">
        <v>1.1574074074074073E-3</v>
      </c>
      <c r="AN5" s="21">
        <f>AJ5-C5-AM5+AL5</f>
        <v>1.6041666666666669E-2</v>
      </c>
      <c r="AO5" s="17">
        <f>RANK(AN5,AN$3:AN$100,1)</f>
        <v>3</v>
      </c>
    </row>
    <row r="6" spans="1:41" x14ac:dyDescent="0.25">
      <c r="A6" s="12">
        <v>4</v>
      </c>
      <c r="B6" s="13" t="s">
        <v>13</v>
      </c>
      <c r="C6" s="18">
        <v>1.1111111111111112E-2</v>
      </c>
      <c r="D6" s="19">
        <v>0</v>
      </c>
      <c r="E6" s="16"/>
      <c r="F6" s="20">
        <v>0</v>
      </c>
      <c r="G6" s="14"/>
      <c r="H6" s="19">
        <v>0</v>
      </c>
      <c r="I6" s="16"/>
      <c r="J6" s="20">
        <v>0</v>
      </c>
      <c r="K6" s="14"/>
      <c r="L6" s="19">
        <v>0</v>
      </c>
      <c r="M6" s="16"/>
      <c r="N6" s="20">
        <v>0</v>
      </c>
      <c r="O6" s="14"/>
      <c r="P6" s="19">
        <v>0</v>
      </c>
      <c r="Q6" s="16"/>
      <c r="R6" s="20">
        <v>0</v>
      </c>
      <c r="S6" s="14"/>
      <c r="T6" s="19">
        <v>0</v>
      </c>
      <c r="U6" s="16"/>
      <c r="V6" s="20">
        <v>0</v>
      </c>
      <c r="W6" s="14"/>
      <c r="X6" s="19">
        <v>0</v>
      </c>
      <c r="Y6" s="16"/>
      <c r="Z6" s="20">
        <v>0</v>
      </c>
      <c r="AA6" s="14"/>
      <c r="AB6" s="19">
        <v>0</v>
      </c>
      <c r="AC6" s="16"/>
      <c r="AD6" s="20">
        <v>0</v>
      </c>
      <c r="AE6" s="14"/>
      <c r="AF6" s="19">
        <v>0</v>
      </c>
      <c r="AG6" s="16"/>
      <c r="AH6" s="20">
        <v>0</v>
      </c>
      <c r="AI6" s="14"/>
      <c r="AJ6" s="21">
        <v>2.7858796296296298E-2</v>
      </c>
      <c r="AK6" s="14">
        <v>4</v>
      </c>
      <c r="AL6" s="22">
        <f>C$1*AK6</f>
        <v>6.9444444444444447E-4</v>
      </c>
      <c r="AM6" s="18">
        <f>SUM(D6,F6,H6,J6,L6,N6,P6,R6,T6,V6,X6,Z6,AB6,AD6,AF6,AH6)</f>
        <v>0</v>
      </c>
      <c r="AN6" s="21">
        <f>AJ6-C6-AM6+AL6</f>
        <v>1.744212962962963E-2</v>
      </c>
      <c r="AO6" s="17">
        <f>RANK(AN6,AN$3:AN$100,1)</f>
        <v>4</v>
      </c>
    </row>
    <row r="7" spans="1:41" x14ac:dyDescent="0.25">
      <c r="A7" s="12">
        <v>6</v>
      </c>
      <c r="B7" s="13" t="s">
        <v>13</v>
      </c>
      <c r="C7" s="18">
        <v>1.7361111111111101E-2</v>
      </c>
      <c r="D7" s="19">
        <v>0</v>
      </c>
      <c r="E7" s="16"/>
      <c r="F7" s="20">
        <v>0</v>
      </c>
      <c r="G7" s="14"/>
      <c r="H7" s="19">
        <v>0</v>
      </c>
      <c r="I7" s="16"/>
      <c r="J7" s="20">
        <v>0</v>
      </c>
      <c r="K7" s="14"/>
      <c r="L7" s="19">
        <v>0</v>
      </c>
      <c r="M7" s="16"/>
      <c r="N7" s="20">
        <v>0</v>
      </c>
      <c r="O7" s="14"/>
      <c r="P7" s="19">
        <v>0</v>
      </c>
      <c r="Q7" s="16"/>
      <c r="R7" s="20">
        <v>0</v>
      </c>
      <c r="S7" s="14"/>
      <c r="T7" s="19">
        <v>0</v>
      </c>
      <c r="U7" s="16"/>
      <c r="V7" s="20">
        <v>0</v>
      </c>
      <c r="W7" s="14"/>
      <c r="X7" s="19">
        <v>0</v>
      </c>
      <c r="Y7" s="16"/>
      <c r="Z7" s="20">
        <v>0</v>
      </c>
      <c r="AA7" s="14"/>
      <c r="AB7" s="19">
        <v>0</v>
      </c>
      <c r="AC7" s="16"/>
      <c r="AD7" s="20">
        <v>0</v>
      </c>
      <c r="AE7" s="14"/>
      <c r="AF7" s="19">
        <v>0</v>
      </c>
      <c r="AG7" s="16"/>
      <c r="AH7" s="20">
        <v>0</v>
      </c>
      <c r="AI7" s="14"/>
      <c r="AJ7" s="21">
        <v>3.5428240740740739E-2</v>
      </c>
      <c r="AK7" s="14">
        <v>4</v>
      </c>
      <c r="AL7" s="22">
        <f>C$1*AK7</f>
        <v>6.9444444444444447E-4</v>
      </c>
      <c r="AM7" s="18">
        <f>SUM(D7,F7,H7,J7,L7,N7,P7,R7,T7,V7,X7,Z7,AB7,AD7,AF7,AH7)</f>
        <v>0</v>
      </c>
      <c r="AN7" s="21">
        <f>AJ7-C7-AM7+AL7</f>
        <v>1.8761574074074083E-2</v>
      </c>
      <c r="AO7" s="17">
        <f>RANK(AN7,AN$3:AN$100,1)</f>
        <v>5</v>
      </c>
    </row>
    <row r="8" spans="1:41" x14ac:dyDescent="0.25">
      <c r="A8" s="12">
        <v>1</v>
      </c>
      <c r="B8" s="13" t="s">
        <v>14</v>
      </c>
      <c r="C8" s="18">
        <v>0</v>
      </c>
      <c r="D8" s="19">
        <v>0</v>
      </c>
      <c r="E8" s="16"/>
      <c r="F8" s="20">
        <v>0</v>
      </c>
      <c r="G8" s="14"/>
      <c r="H8" s="19">
        <v>0</v>
      </c>
      <c r="I8" s="16"/>
      <c r="J8" s="20">
        <v>0</v>
      </c>
      <c r="K8" s="14"/>
      <c r="L8" s="19">
        <v>0</v>
      </c>
      <c r="M8" s="16"/>
      <c r="N8" s="20">
        <v>0</v>
      </c>
      <c r="O8" s="14"/>
      <c r="P8" s="19">
        <v>0</v>
      </c>
      <c r="Q8" s="16"/>
      <c r="R8" s="20">
        <v>0</v>
      </c>
      <c r="S8" s="14"/>
      <c r="T8" s="19">
        <v>0</v>
      </c>
      <c r="U8" s="16"/>
      <c r="V8" s="20">
        <v>0</v>
      </c>
      <c r="W8" s="14"/>
      <c r="X8" s="19">
        <v>0</v>
      </c>
      <c r="Y8" s="16"/>
      <c r="Z8" s="20">
        <v>0</v>
      </c>
      <c r="AA8" s="14"/>
      <c r="AB8" s="19">
        <v>0</v>
      </c>
      <c r="AC8" s="16"/>
      <c r="AD8" s="20">
        <v>0</v>
      </c>
      <c r="AE8" s="14"/>
      <c r="AF8" s="19">
        <v>0</v>
      </c>
      <c r="AG8" s="16"/>
      <c r="AH8" s="20">
        <v>0</v>
      </c>
      <c r="AI8" s="14"/>
      <c r="AJ8" s="21">
        <v>2.0393518518518519E-2</v>
      </c>
      <c r="AK8" s="14">
        <v>4</v>
      </c>
      <c r="AL8" s="22">
        <f>C$1*AK8</f>
        <v>6.9444444444444447E-4</v>
      </c>
      <c r="AM8" s="18">
        <f>SUM(D8,F8,H8,J8,L8,N8,P8,R8,T8,V8,X8,Z8,AB8,AD8,AF8,AH8)</f>
        <v>0</v>
      </c>
      <c r="AN8" s="21">
        <f>AJ8-C8-AM8+AL8</f>
        <v>2.1087962962962965E-2</v>
      </c>
      <c r="AO8" s="17">
        <f>RANK(AN8,AN$3:AN$100,1)</f>
        <v>6</v>
      </c>
    </row>
    <row r="9" spans="1:41" x14ac:dyDescent="0.25">
      <c r="A9" s="12"/>
      <c r="B9" s="13"/>
      <c r="C9" s="18"/>
      <c r="D9" s="19"/>
      <c r="E9" s="16"/>
      <c r="F9" s="20"/>
      <c r="G9" s="14"/>
      <c r="H9" s="19"/>
      <c r="I9" s="16"/>
      <c r="J9" s="20"/>
      <c r="K9" s="14"/>
      <c r="L9" s="19"/>
      <c r="M9" s="16"/>
      <c r="N9" s="20"/>
      <c r="O9" s="14"/>
      <c r="P9" s="19"/>
      <c r="Q9" s="16"/>
      <c r="R9" s="20"/>
      <c r="S9" s="14"/>
      <c r="T9" s="19"/>
      <c r="U9" s="16"/>
      <c r="V9" s="20"/>
      <c r="W9" s="14"/>
      <c r="X9" s="19"/>
      <c r="Y9" s="16"/>
      <c r="Z9" s="20"/>
      <c r="AA9" s="14"/>
      <c r="AB9" s="19"/>
      <c r="AC9" s="16"/>
      <c r="AD9" s="20"/>
      <c r="AE9" s="14"/>
      <c r="AF9" s="19"/>
      <c r="AG9" s="16"/>
      <c r="AH9" s="20"/>
      <c r="AI9" s="14"/>
      <c r="AJ9" s="21"/>
      <c r="AK9" s="14"/>
      <c r="AL9" s="22"/>
      <c r="AM9" s="18"/>
      <c r="AN9" s="21"/>
      <c r="AO9" s="17"/>
    </row>
    <row r="10" spans="1:41" x14ac:dyDescent="0.25">
      <c r="A10" s="12"/>
      <c r="B10" s="13"/>
      <c r="C10" s="18"/>
      <c r="D10" s="19"/>
      <c r="E10" s="16"/>
      <c r="F10" s="20"/>
      <c r="G10" s="14"/>
      <c r="H10" s="19"/>
      <c r="I10" s="16"/>
      <c r="J10" s="20"/>
      <c r="K10" s="14"/>
      <c r="L10" s="19"/>
      <c r="M10" s="16"/>
      <c r="N10" s="20"/>
      <c r="O10" s="14"/>
      <c r="P10" s="19"/>
      <c r="Q10" s="16"/>
      <c r="R10" s="20"/>
      <c r="S10" s="14"/>
      <c r="T10" s="19"/>
      <c r="U10" s="16"/>
      <c r="V10" s="20"/>
      <c r="W10" s="14"/>
      <c r="X10" s="19"/>
      <c r="Y10" s="16"/>
      <c r="Z10" s="20"/>
      <c r="AA10" s="14"/>
      <c r="AB10" s="19"/>
      <c r="AC10" s="16"/>
      <c r="AD10" s="20"/>
      <c r="AE10" s="14"/>
      <c r="AF10" s="19"/>
      <c r="AG10" s="16"/>
      <c r="AH10" s="20"/>
      <c r="AI10" s="14"/>
      <c r="AJ10" s="21"/>
      <c r="AK10" s="14"/>
      <c r="AL10" s="22"/>
      <c r="AM10" s="18"/>
      <c r="AN10" s="21"/>
      <c r="AO10" s="17"/>
    </row>
    <row r="11" spans="1:41" x14ac:dyDescent="0.25">
      <c r="A11" s="12"/>
      <c r="B11" s="13"/>
      <c r="C11" s="18"/>
      <c r="D11" s="19"/>
      <c r="E11" s="16"/>
      <c r="F11" s="20"/>
      <c r="G11" s="14"/>
      <c r="H11" s="19"/>
      <c r="I11" s="16"/>
      <c r="J11" s="20"/>
      <c r="K11" s="14"/>
      <c r="L11" s="19"/>
      <c r="M11" s="16"/>
      <c r="N11" s="20"/>
      <c r="O11" s="14"/>
      <c r="P11" s="19"/>
      <c r="Q11" s="16"/>
      <c r="R11" s="20"/>
      <c r="S11" s="14"/>
      <c r="T11" s="19"/>
      <c r="U11" s="16"/>
      <c r="V11" s="20"/>
      <c r="W11" s="14"/>
      <c r="X11" s="19"/>
      <c r="Y11" s="16"/>
      <c r="Z11" s="20"/>
      <c r="AA11" s="14"/>
      <c r="AB11" s="19"/>
      <c r="AC11" s="16"/>
      <c r="AD11" s="20"/>
      <c r="AE11" s="14"/>
      <c r="AF11" s="19"/>
      <c r="AG11" s="16"/>
      <c r="AH11" s="20"/>
      <c r="AI11" s="14"/>
      <c r="AJ11" s="21"/>
      <c r="AK11" s="14"/>
      <c r="AL11" s="22"/>
      <c r="AM11" s="18"/>
      <c r="AN11" s="21"/>
      <c r="AO11" s="17"/>
    </row>
    <row r="12" spans="1:41" ht="15.75" thickBot="1" x14ac:dyDescent="0.3">
      <c r="A12" s="23"/>
      <c r="B12" s="24"/>
      <c r="C12" s="25"/>
      <c r="D12" s="26"/>
      <c r="E12" s="27"/>
      <c r="F12" s="28"/>
      <c r="G12" s="29"/>
      <c r="H12" s="26"/>
      <c r="I12" s="27"/>
      <c r="J12" s="28"/>
      <c r="K12" s="29"/>
      <c r="L12" s="26"/>
      <c r="M12" s="27"/>
      <c r="N12" s="28"/>
      <c r="O12" s="29"/>
      <c r="P12" s="26"/>
      <c r="Q12" s="27"/>
      <c r="R12" s="28"/>
      <c r="S12" s="29"/>
      <c r="T12" s="26"/>
      <c r="U12" s="27"/>
      <c r="V12" s="28"/>
      <c r="W12" s="29"/>
      <c r="X12" s="26"/>
      <c r="Y12" s="27"/>
      <c r="Z12" s="28"/>
      <c r="AA12" s="29"/>
      <c r="AB12" s="26"/>
      <c r="AC12" s="27"/>
      <c r="AD12" s="28"/>
      <c r="AE12" s="29"/>
      <c r="AF12" s="26"/>
      <c r="AG12" s="27"/>
      <c r="AH12" s="28"/>
      <c r="AI12" s="29"/>
      <c r="AJ12" s="30"/>
      <c r="AK12" s="29"/>
      <c r="AL12" s="31"/>
      <c r="AM12" s="25"/>
      <c r="AN12" s="30"/>
      <c r="AO12" s="32"/>
    </row>
    <row r="13" spans="1:41" ht="15.75" thickTop="1" x14ac:dyDescent="0.25"/>
  </sheetData>
  <sortState ref="A3:AO8">
    <sortCondition ref="AO3:AO8"/>
  </sortState>
  <mergeCells count="16">
    <mergeCell ref="AB1:AC1"/>
    <mergeCell ref="AD1:AE1"/>
    <mergeCell ref="AF1:AG1"/>
    <mergeCell ref="AH1:AI1"/>
    <mergeCell ref="P1:Q1"/>
    <mergeCell ref="R1:S1"/>
    <mergeCell ref="T1:U1"/>
    <mergeCell ref="V1:W1"/>
    <mergeCell ref="X1:Y1"/>
    <mergeCell ref="Z1:AA1"/>
    <mergeCell ref="N1:O1"/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zoomScale="124" zoomScaleNormal="124" workbookViewId="0">
      <selection activeCell="AP8" sqref="AP8"/>
    </sheetView>
  </sheetViews>
  <sheetFormatPr defaultRowHeight="15" x14ac:dyDescent="0.25"/>
  <cols>
    <col min="2" max="2" width="21.5703125" customWidth="1"/>
    <col min="3" max="3" width="14.140625" customWidth="1"/>
    <col min="4" max="35" width="5.28515625" hidden="1" customWidth="1"/>
  </cols>
  <sheetData>
    <row r="1" spans="1:41" ht="15.75" thickTop="1" x14ac:dyDescent="0.25">
      <c r="A1" s="6"/>
      <c r="B1" s="7" t="s">
        <v>4</v>
      </c>
      <c r="C1" s="8">
        <v>1.7361111111111112E-4</v>
      </c>
      <c r="D1" s="34">
        <v>1</v>
      </c>
      <c r="E1" s="35"/>
      <c r="F1" s="33">
        <v>2</v>
      </c>
      <c r="G1" s="33"/>
      <c r="H1" s="34">
        <v>3</v>
      </c>
      <c r="I1" s="35"/>
      <c r="J1" s="33">
        <v>4</v>
      </c>
      <c r="K1" s="33"/>
      <c r="L1" s="34">
        <v>5</v>
      </c>
      <c r="M1" s="35"/>
      <c r="N1" s="33">
        <v>6</v>
      </c>
      <c r="O1" s="33"/>
      <c r="P1" s="34">
        <v>7</v>
      </c>
      <c r="Q1" s="35"/>
      <c r="R1" s="33">
        <v>8</v>
      </c>
      <c r="S1" s="33"/>
      <c r="T1" s="34">
        <v>9</v>
      </c>
      <c r="U1" s="35"/>
      <c r="V1" s="33">
        <v>10</v>
      </c>
      <c r="W1" s="33"/>
      <c r="X1" s="34">
        <v>11</v>
      </c>
      <c r="Y1" s="35"/>
      <c r="Z1" s="33">
        <v>12</v>
      </c>
      <c r="AA1" s="33"/>
      <c r="AB1" s="34">
        <v>13</v>
      </c>
      <c r="AC1" s="35"/>
      <c r="AD1" s="33">
        <v>14</v>
      </c>
      <c r="AE1" s="33"/>
      <c r="AF1" s="34">
        <v>15</v>
      </c>
      <c r="AG1" s="35"/>
      <c r="AH1" s="33">
        <v>16</v>
      </c>
      <c r="AI1" s="33"/>
      <c r="AJ1" s="9"/>
      <c r="AK1" s="10"/>
      <c r="AL1" s="9"/>
      <c r="AM1" s="10"/>
      <c r="AN1" s="9"/>
      <c r="AO1" s="11"/>
    </row>
    <row r="2" spans="1:41" x14ac:dyDescent="0.25">
      <c r="A2" s="12"/>
      <c r="B2" s="13" t="s">
        <v>0</v>
      </c>
      <c r="C2" s="14" t="s">
        <v>1</v>
      </c>
      <c r="D2" s="15" t="s">
        <v>5</v>
      </c>
      <c r="E2" s="16" t="s">
        <v>6</v>
      </c>
      <c r="F2" s="14" t="s">
        <v>5</v>
      </c>
      <c r="G2" s="14" t="s">
        <v>6</v>
      </c>
      <c r="H2" s="15" t="s">
        <v>5</v>
      </c>
      <c r="I2" s="16" t="s">
        <v>6</v>
      </c>
      <c r="J2" s="14" t="s">
        <v>5</v>
      </c>
      <c r="K2" s="14" t="s">
        <v>6</v>
      </c>
      <c r="L2" s="15" t="s">
        <v>5</v>
      </c>
      <c r="M2" s="16" t="s">
        <v>6</v>
      </c>
      <c r="N2" s="14" t="s">
        <v>5</v>
      </c>
      <c r="O2" s="14" t="s">
        <v>6</v>
      </c>
      <c r="P2" s="15" t="s">
        <v>5</v>
      </c>
      <c r="Q2" s="16" t="s">
        <v>6</v>
      </c>
      <c r="R2" s="14" t="s">
        <v>5</v>
      </c>
      <c r="S2" s="14" t="s">
        <v>6</v>
      </c>
      <c r="T2" s="15" t="s">
        <v>5</v>
      </c>
      <c r="U2" s="16" t="s">
        <v>6</v>
      </c>
      <c r="V2" s="14" t="s">
        <v>5</v>
      </c>
      <c r="W2" s="14" t="s">
        <v>6</v>
      </c>
      <c r="X2" s="15" t="s">
        <v>5</v>
      </c>
      <c r="Y2" s="16" t="s">
        <v>6</v>
      </c>
      <c r="Z2" s="14" t="s">
        <v>5</v>
      </c>
      <c r="AA2" s="14" t="s">
        <v>6</v>
      </c>
      <c r="AB2" s="15" t="s">
        <v>5</v>
      </c>
      <c r="AC2" s="16" t="s">
        <v>6</v>
      </c>
      <c r="AD2" s="14" t="s">
        <v>5</v>
      </c>
      <c r="AE2" s="14" t="s">
        <v>6</v>
      </c>
      <c r="AF2" s="15" t="s">
        <v>5</v>
      </c>
      <c r="AG2" s="16" t="s">
        <v>6</v>
      </c>
      <c r="AH2" s="14" t="s">
        <v>5</v>
      </c>
      <c r="AI2" s="14" t="s">
        <v>6</v>
      </c>
      <c r="AJ2" s="13" t="s">
        <v>5</v>
      </c>
      <c r="AK2" s="14" t="s">
        <v>6</v>
      </c>
      <c r="AL2" s="13" t="s">
        <v>7</v>
      </c>
      <c r="AM2" s="14" t="s">
        <v>2</v>
      </c>
      <c r="AN2" s="13" t="s">
        <v>8</v>
      </c>
      <c r="AO2" s="17" t="s">
        <v>3</v>
      </c>
    </row>
    <row r="3" spans="1:41" x14ac:dyDescent="0.25">
      <c r="A3" s="12">
        <v>28</v>
      </c>
      <c r="B3" s="13" t="s">
        <v>43</v>
      </c>
      <c r="C3" s="18">
        <v>5.83333333333333E-2</v>
      </c>
      <c r="D3" s="19">
        <v>0</v>
      </c>
      <c r="E3" s="16"/>
      <c r="F3" s="20">
        <v>0</v>
      </c>
      <c r="G3" s="14"/>
      <c r="H3" s="19">
        <v>0</v>
      </c>
      <c r="I3" s="16"/>
      <c r="J3" s="20">
        <v>0</v>
      </c>
      <c r="K3" s="14"/>
      <c r="L3" s="19">
        <v>0</v>
      </c>
      <c r="M3" s="16"/>
      <c r="N3" s="20">
        <v>0</v>
      </c>
      <c r="O3" s="14"/>
      <c r="P3" s="19">
        <v>0</v>
      </c>
      <c r="Q3" s="16"/>
      <c r="R3" s="20">
        <v>0</v>
      </c>
      <c r="S3" s="14"/>
      <c r="T3" s="19">
        <v>0</v>
      </c>
      <c r="U3" s="16"/>
      <c r="V3" s="20">
        <v>0</v>
      </c>
      <c r="W3" s="14"/>
      <c r="X3" s="19">
        <v>0</v>
      </c>
      <c r="Y3" s="16"/>
      <c r="Z3" s="20">
        <v>0</v>
      </c>
      <c r="AA3" s="14"/>
      <c r="AB3" s="19">
        <v>0</v>
      </c>
      <c r="AC3" s="16"/>
      <c r="AD3" s="20">
        <v>0</v>
      </c>
      <c r="AE3" s="14"/>
      <c r="AF3" s="19">
        <v>0</v>
      </c>
      <c r="AG3" s="16"/>
      <c r="AH3" s="20">
        <v>0</v>
      </c>
      <c r="AI3" s="14"/>
      <c r="AJ3" s="21">
        <v>8.8981481481481481E-2</v>
      </c>
      <c r="AK3" s="14">
        <v>2</v>
      </c>
      <c r="AL3" s="22">
        <f t="shared" ref="AL3:AL34" si="0">C$1*AK3</f>
        <v>3.4722222222222224E-4</v>
      </c>
      <c r="AM3" s="18">
        <v>7.2916666666666659E-3</v>
      </c>
      <c r="AN3" s="21">
        <f t="shared" ref="AN3:AN34" si="1">AJ3-C3-AM3+AL3</f>
        <v>2.3703703703703737E-2</v>
      </c>
      <c r="AO3" s="17">
        <f t="shared" ref="AO3:AO34" si="2">RANK(AN3,AN$3:AN$100,1)</f>
        <v>1</v>
      </c>
    </row>
    <row r="4" spans="1:41" x14ac:dyDescent="0.25">
      <c r="A4" s="12">
        <v>35</v>
      </c>
      <c r="B4" s="13" t="s">
        <v>49</v>
      </c>
      <c r="C4" s="18">
        <v>7.0833333333333401E-2</v>
      </c>
      <c r="D4" s="19">
        <v>0</v>
      </c>
      <c r="E4" s="16"/>
      <c r="F4" s="20">
        <v>0</v>
      </c>
      <c r="G4" s="14"/>
      <c r="H4" s="19">
        <v>0</v>
      </c>
      <c r="I4" s="16"/>
      <c r="J4" s="20">
        <v>0</v>
      </c>
      <c r="K4" s="14"/>
      <c r="L4" s="19">
        <v>0</v>
      </c>
      <c r="M4" s="16"/>
      <c r="N4" s="20">
        <v>0</v>
      </c>
      <c r="O4" s="14"/>
      <c r="P4" s="19">
        <v>0</v>
      </c>
      <c r="Q4" s="16"/>
      <c r="R4" s="20">
        <v>0</v>
      </c>
      <c r="S4" s="14"/>
      <c r="T4" s="19">
        <v>0</v>
      </c>
      <c r="U4" s="16"/>
      <c r="V4" s="20">
        <v>0</v>
      </c>
      <c r="W4" s="14"/>
      <c r="X4" s="19">
        <v>0</v>
      </c>
      <c r="Y4" s="16"/>
      <c r="Z4" s="20">
        <v>0</v>
      </c>
      <c r="AA4" s="14"/>
      <c r="AB4" s="19">
        <v>0</v>
      </c>
      <c r="AC4" s="16"/>
      <c r="AD4" s="20">
        <v>0</v>
      </c>
      <c r="AE4" s="14"/>
      <c r="AF4" s="19">
        <v>0</v>
      </c>
      <c r="AG4" s="16"/>
      <c r="AH4" s="20">
        <v>0</v>
      </c>
      <c r="AI4" s="14"/>
      <c r="AJ4" s="21">
        <v>0.10296296296296296</v>
      </c>
      <c r="AK4" s="14">
        <v>9</v>
      </c>
      <c r="AL4" s="22">
        <f t="shared" si="0"/>
        <v>1.5625000000000001E-3</v>
      </c>
      <c r="AM4" s="18">
        <v>8.9120370370370378E-3</v>
      </c>
      <c r="AN4" s="21">
        <f t="shared" si="1"/>
        <v>2.4780092592592527E-2</v>
      </c>
      <c r="AO4" s="17">
        <f t="shared" si="2"/>
        <v>2</v>
      </c>
    </row>
    <row r="5" spans="1:41" x14ac:dyDescent="0.25">
      <c r="A5" s="12">
        <v>43</v>
      </c>
      <c r="B5" s="13" t="s">
        <v>57</v>
      </c>
      <c r="C5" s="18">
        <v>8.7500000000000105E-2</v>
      </c>
      <c r="D5" s="19">
        <v>0</v>
      </c>
      <c r="E5" s="16"/>
      <c r="F5" s="20">
        <v>0</v>
      </c>
      <c r="G5" s="14"/>
      <c r="H5" s="19">
        <v>0</v>
      </c>
      <c r="I5" s="16"/>
      <c r="J5" s="20">
        <v>0</v>
      </c>
      <c r="K5" s="14"/>
      <c r="L5" s="19">
        <v>0</v>
      </c>
      <c r="M5" s="16"/>
      <c r="N5" s="20">
        <v>0</v>
      </c>
      <c r="O5" s="14"/>
      <c r="P5" s="19">
        <v>0</v>
      </c>
      <c r="Q5" s="16"/>
      <c r="R5" s="20">
        <v>0</v>
      </c>
      <c r="S5" s="14"/>
      <c r="T5" s="19">
        <v>0</v>
      </c>
      <c r="U5" s="16"/>
      <c r="V5" s="20">
        <v>0</v>
      </c>
      <c r="W5" s="14"/>
      <c r="X5" s="19">
        <v>0</v>
      </c>
      <c r="Y5" s="16"/>
      <c r="Z5" s="20">
        <v>0</v>
      </c>
      <c r="AA5" s="14"/>
      <c r="AB5" s="19">
        <v>0</v>
      </c>
      <c r="AC5" s="16"/>
      <c r="AD5" s="20">
        <v>0</v>
      </c>
      <c r="AE5" s="14"/>
      <c r="AF5" s="19">
        <v>0</v>
      </c>
      <c r="AG5" s="16"/>
      <c r="AH5" s="20">
        <v>0</v>
      </c>
      <c r="AI5" s="14"/>
      <c r="AJ5" s="21">
        <v>0.11769675925925926</v>
      </c>
      <c r="AK5" s="14">
        <v>9</v>
      </c>
      <c r="AL5" s="22">
        <f t="shared" si="0"/>
        <v>1.5625000000000001E-3</v>
      </c>
      <c r="AM5" s="18">
        <v>3.5879629629629629E-3</v>
      </c>
      <c r="AN5" s="21">
        <f t="shared" si="1"/>
        <v>2.8171296296296198E-2</v>
      </c>
      <c r="AO5" s="17">
        <f t="shared" si="2"/>
        <v>3</v>
      </c>
    </row>
    <row r="6" spans="1:41" x14ac:dyDescent="0.25">
      <c r="A6" s="12">
        <v>8</v>
      </c>
      <c r="B6" s="13" t="s">
        <v>23</v>
      </c>
      <c r="C6" s="18">
        <v>1.6666666666666601E-2</v>
      </c>
      <c r="D6" s="19">
        <v>0</v>
      </c>
      <c r="E6" s="16"/>
      <c r="F6" s="20">
        <v>0</v>
      </c>
      <c r="G6" s="14"/>
      <c r="H6" s="19">
        <v>0</v>
      </c>
      <c r="I6" s="16"/>
      <c r="J6" s="20">
        <v>0</v>
      </c>
      <c r="K6" s="14"/>
      <c r="L6" s="19">
        <v>0</v>
      </c>
      <c r="M6" s="16"/>
      <c r="N6" s="20">
        <v>0</v>
      </c>
      <c r="O6" s="14"/>
      <c r="P6" s="19">
        <v>0</v>
      </c>
      <c r="Q6" s="16"/>
      <c r="R6" s="20">
        <v>0</v>
      </c>
      <c r="S6" s="14"/>
      <c r="T6" s="19">
        <v>0</v>
      </c>
      <c r="U6" s="16"/>
      <c r="V6" s="20">
        <v>0</v>
      </c>
      <c r="W6" s="14"/>
      <c r="X6" s="19">
        <v>0</v>
      </c>
      <c r="Y6" s="16"/>
      <c r="Z6" s="20">
        <v>0</v>
      </c>
      <c r="AA6" s="14"/>
      <c r="AB6" s="19">
        <v>0</v>
      </c>
      <c r="AC6" s="16"/>
      <c r="AD6" s="20">
        <v>0</v>
      </c>
      <c r="AE6" s="14"/>
      <c r="AF6" s="19">
        <v>0</v>
      </c>
      <c r="AG6" s="16"/>
      <c r="AH6" s="20">
        <v>0</v>
      </c>
      <c r="AI6" s="14"/>
      <c r="AJ6" s="21">
        <v>4.9305555555555554E-2</v>
      </c>
      <c r="AK6" s="14">
        <v>7</v>
      </c>
      <c r="AL6" s="22">
        <f t="shared" si="0"/>
        <v>1.2152777777777778E-3</v>
      </c>
      <c r="AM6" s="18">
        <v>5.5555555555555558E-3</v>
      </c>
      <c r="AN6" s="21">
        <f t="shared" si="1"/>
        <v>2.8298611111111174E-2</v>
      </c>
      <c r="AO6" s="17">
        <f t="shared" si="2"/>
        <v>4</v>
      </c>
    </row>
    <row r="7" spans="1:41" x14ac:dyDescent="0.25">
      <c r="A7" s="12">
        <v>13</v>
      </c>
      <c r="B7" s="13" t="s">
        <v>29</v>
      </c>
      <c r="C7" s="18">
        <v>2.70833333333333E-2</v>
      </c>
      <c r="D7" s="19">
        <v>0</v>
      </c>
      <c r="E7" s="16"/>
      <c r="F7" s="20">
        <v>0</v>
      </c>
      <c r="G7" s="14"/>
      <c r="H7" s="19">
        <v>0</v>
      </c>
      <c r="I7" s="16"/>
      <c r="J7" s="20">
        <v>0</v>
      </c>
      <c r="K7" s="14"/>
      <c r="L7" s="19">
        <v>0</v>
      </c>
      <c r="M7" s="16"/>
      <c r="N7" s="20">
        <v>0</v>
      </c>
      <c r="O7" s="14"/>
      <c r="P7" s="19">
        <v>0</v>
      </c>
      <c r="Q7" s="16"/>
      <c r="R7" s="20">
        <v>0</v>
      </c>
      <c r="S7" s="14"/>
      <c r="T7" s="19">
        <v>0</v>
      </c>
      <c r="U7" s="16"/>
      <c r="V7" s="20">
        <v>0</v>
      </c>
      <c r="W7" s="14"/>
      <c r="X7" s="19">
        <v>0</v>
      </c>
      <c r="Y7" s="16"/>
      <c r="Z7" s="20">
        <v>0</v>
      </c>
      <c r="AA7" s="14"/>
      <c r="AB7" s="19">
        <v>0</v>
      </c>
      <c r="AC7" s="16"/>
      <c r="AD7" s="20">
        <v>0</v>
      </c>
      <c r="AE7" s="14"/>
      <c r="AF7" s="19">
        <v>0</v>
      </c>
      <c r="AG7" s="16"/>
      <c r="AH7" s="20">
        <v>0</v>
      </c>
      <c r="AI7" s="14"/>
      <c r="AJ7" s="21">
        <v>6.0185185185185182E-2</v>
      </c>
      <c r="AK7" s="14">
        <v>16</v>
      </c>
      <c r="AL7" s="22">
        <f t="shared" si="0"/>
        <v>2.7777777777777779E-3</v>
      </c>
      <c r="AM7" s="18">
        <v>6.6087962962962966E-3</v>
      </c>
      <c r="AN7" s="21">
        <f t="shared" si="1"/>
        <v>2.9270833333333364E-2</v>
      </c>
      <c r="AO7" s="17">
        <f t="shared" si="2"/>
        <v>5</v>
      </c>
    </row>
    <row r="8" spans="1:41" x14ac:dyDescent="0.25">
      <c r="A8" s="12">
        <v>27</v>
      </c>
      <c r="B8" s="13" t="s">
        <v>42</v>
      </c>
      <c r="C8" s="18">
        <v>5.6250000000000001E-2</v>
      </c>
      <c r="D8" s="19">
        <v>0</v>
      </c>
      <c r="E8" s="16"/>
      <c r="F8" s="20">
        <v>0</v>
      </c>
      <c r="G8" s="14"/>
      <c r="H8" s="19">
        <v>0</v>
      </c>
      <c r="I8" s="16"/>
      <c r="J8" s="20">
        <v>0</v>
      </c>
      <c r="K8" s="14"/>
      <c r="L8" s="19">
        <v>0</v>
      </c>
      <c r="M8" s="16"/>
      <c r="N8" s="20">
        <v>0</v>
      </c>
      <c r="O8" s="14"/>
      <c r="P8" s="19">
        <v>0</v>
      </c>
      <c r="Q8" s="16"/>
      <c r="R8" s="20">
        <v>0</v>
      </c>
      <c r="S8" s="14"/>
      <c r="T8" s="19">
        <v>0</v>
      </c>
      <c r="U8" s="16"/>
      <c r="V8" s="20">
        <v>0</v>
      </c>
      <c r="W8" s="14"/>
      <c r="X8" s="19">
        <v>0</v>
      </c>
      <c r="Y8" s="16"/>
      <c r="Z8" s="20">
        <v>0</v>
      </c>
      <c r="AA8" s="14"/>
      <c r="AB8" s="19">
        <v>0</v>
      </c>
      <c r="AC8" s="16"/>
      <c r="AD8" s="20">
        <v>0</v>
      </c>
      <c r="AE8" s="14"/>
      <c r="AF8" s="19">
        <v>0</v>
      </c>
      <c r="AG8" s="16"/>
      <c r="AH8" s="20">
        <v>0</v>
      </c>
      <c r="AI8" s="14"/>
      <c r="AJ8" s="21">
        <v>9.0960648148148152E-2</v>
      </c>
      <c r="AK8" s="14">
        <v>10</v>
      </c>
      <c r="AL8" s="22">
        <f t="shared" si="0"/>
        <v>1.7361111111111112E-3</v>
      </c>
      <c r="AM8" s="18">
        <v>6.8402777777777776E-3</v>
      </c>
      <c r="AN8" s="21">
        <f t="shared" si="1"/>
        <v>2.9606481481481484E-2</v>
      </c>
      <c r="AO8" s="17">
        <f t="shared" si="2"/>
        <v>6</v>
      </c>
    </row>
    <row r="9" spans="1:41" x14ac:dyDescent="0.25">
      <c r="A9" s="12">
        <v>22</v>
      </c>
      <c r="B9" s="13" t="s">
        <v>38</v>
      </c>
      <c r="C9" s="18">
        <v>4.5833333333333302E-2</v>
      </c>
      <c r="D9" s="19">
        <v>0</v>
      </c>
      <c r="E9" s="16"/>
      <c r="F9" s="20">
        <v>0</v>
      </c>
      <c r="G9" s="14"/>
      <c r="H9" s="19">
        <v>0</v>
      </c>
      <c r="I9" s="16"/>
      <c r="J9" s="20">
        <v>0</v>
      </c>
      <c r="K9" s="14"/>
      <c r="L9" s="19">
        <v>0</v>
      </c>
      <c r="M9" s="16"/>
      <c r="N9" s="20">
        <v>0</v>
      </c>
      <c r="O9" s="14"/>
      <c r="P9" s="19">
        <v>0</v>
      </c>
      <c r="Q9" s="16"/>
      <c r="R9" s="20">
        <v>0</v>
      </c>
      <c r="S9" s="14"/>
      <c r="T9" s="19">
        <v>0</v>
      </c>
      <c r="U9" s="16"/>
      <c r="V9" s="20">
        <v>0</v>
      </c>
      <c r="W9" s="14"/>
      <c r="X9" s="19">
        <v>0</v>
      </c>
      <c r="Y9" s="16"/>
      <c r="Z9" s="20">
        <v>0</v>
      </c>
      <c r="AA9" s="14"/>
      <c r="AB9" s="19">
        <v>0</v>
      </c>
      <c r="AC9" s="16"/>
      <c r="AD9" s="20">
        <v>0</v>
      </c>
      <c r="AE9" s="14"/>
      <c r="AF9" s="19">
        <v>0</v>
      </c>
      <c r="AG9" s="16"/>
      <c r="AH9" s="20">
        <v>0</v>
      </c>
      <c r="AI9" s="14"/>
      <c r="AJ9" s="21">
        <v>8.1516203703703702E-2</v>
      </c>
      <c r="AK9" s="14">
        <v>15</v>
      </c>
      <c r="AL9" s="22">
        <f t="shared" si="0"/>
        <v>2.604166666666667E-3</v>
      </c>
      <c r="AM9" s="18">
        <v>7.4074074074074068E-3</v>
      </c>
      <c r="AN9" s="21">
        <f t="shared" si="1"/>
        <v>3.087962962962966E-2</v>
      </c>
      <c r="AO9" s="17">
        <f t="shared" si="2"/>
        <v>7</v>
      </c>
    </row>
    <row r="10" spans="1:41" x14ac:dyDescent="0.25">
      <c r="A10" s="12">
        <v>25</v>
      </c>
      <c r="B10" s="13" t="s">
        <v>72</v>
      </c>
      <c r="C10" s="18">
        <v>5.2083333333333301E-2</v>
      </c>
      <c r="D10" s="19">
        <v>0</v>
      </c>
      <c r="E10" s="16"/>
      <c r="F10" s="20">
        <v>0</v>
      </c>
      <c r="G10" s="14"/>
      <c r="H10" s="19">
        <v>0</v>
      </c>
      <c r="I10" s="16"/>
      <c r="J10" s="20">
        <v>0</v>
      </c>
      <c r="K10" s="14"/>
      <c r="L10" s="19">
        <v>0</v>
      </c>
      <c r="M10" s="16"/>
      <c r="N10" s="20">
        <v>0</v>
      </c>
      <c r="O10" s="14"/>
      <c r="P10" s="19">
        <v>0</v>
      </c>
      <c r="Q10" s="16"/>
      <c r="R10" s="20">
        <v>0</v>
      </c>
      <c r="S10" s="14"/>
      <c r="T10" s="19">
        <v>0</v>
      </c>
      <c r="U10" s="16"/>
      <c r="V10" s="20">
        <v>0</v>
      </c>
      <c r="W10" s="14"/>
      <c r="X10" s="19">
        <v>0</v>
      </c>
      <c r="Y10" s="16"/>
      <c r="Z10" s="20">
        <v>0</v>
      </c>
      <c r="AA10" s="14"/>
      <c r="AB10" s="19">
        <v>0</v>
      </c>
      <c r="AC10" s="16"/>
      <c r="AD10" s="20">
        <v>0</v>
      </c>
      <c r="AE10" s="14"/>
      <c r="AF10" s="19">
        <v>0</v>
      </c>
      <c r="AG10" s="16"/>
      <c r="AH10" s="20">
        <v>0</v>
      </c>
      <c r="AI10" s="14"/>
      <c r="AJ10" s="21">
        <v>8.7974537037037046E-2</v>
      </c>
      <c r="AK10" s="14">
        <v>20</v>
      </c>
      <c r="AL10" s="22">
        <f t="shared" si="0"/>
        <v>3.4722222222222225E-3</v>
      </c>
      <c r="AM10" s="18">
        <v>7.9861111111111122E-3</v>
      </c>
      <c r="AN10" s="21">
        <f t="shared" si="1"/>
        <v>3.1377314814814858E-2</v>
      </c>
      <c r="AO10" s="17">
        <f t="shared" si="2"/>
        <v>8</v>
      </c>
    </row>
    <row r="11" spans="1:41" x14ac:dyDescent="0.25">
      <c r="A11" s="12">
        <v>12</v>
      </c>
      <c r="B11" s="13" t="s">
        <v>28</v>
      </c>
      <c r="C11" s="18">
        <v>2.5000000000000001E-2</v>
      </c>
      <c r="D11" s="19">
        <v>0</v>
      </c>
      <c r="E11" s="16"/>
      <c r="F11" s="20">
        <v>0</v>
      </c>
      <c r="G11" s="14"/>
      <c r="H11" s="19">
        <v>0</v>
      </c>
      <c r="I11" s="16"/>
      <c r="J11" s="20">
        <v>0</v>
      </c>
      <c r="K11" s="14"/>
      <c r="L11" s="19">
        <v>0</v>
      </c>
      <c r="M11" s="16"/>
      <c r="N11" s="20">
        <v>0</v>
      </c>
      <c r="O11" s="14"/>
      <c r="P11" s="19">
        <v>0</v>
      </c>
      <c r="Q11" s="16"/>
      <c r="R11" s="20">
        <v>0</v>
      </c>
      <c r="S11" s="14"/>
      <c r="T11" s="19">
        <v>0</v>
      </c>
      <c r="U11" s="16"/>
      <c r="V11" s="20">
        <v>0</v>
      </c>
      <c r="W11" s="14"/>
      <c r="X11" s="19">
        <v>0</v>
      </c>
      <c r="Y11" s="16"/>
      <c r="Z11" s="20">
        <v>0</v>
      </c>
      <c r="AA11" s="14"/>
      <c r="AB11" s="19">
        <v>0</v>
      </c>
      <c r="AC11" s="16"/>
      <c r="AD11" s="20">
        <v>0</v>
      </c>
      <c r="AE11" s="14"/>
      <c r="AF11" s="19">
        <v>0</v>
      </c>
      <c r="AG11" s="16"/>
      <c r="AH11" s="20">
        <v>0</v>
      </c>
      <c r="AI11" s="14"/>
      <c r="AJ11" s="21">
        <v>5.842592592592593E-2</v>
      </c>
      <c r="AK11" s="14">
        <v>11</v>
      </c>
      <c r="AL11" s="22">
        <f t="shared" si="0"/>
        <v>1.9097222222222224E-3</v>
      </c>
      <c r="AM11" s="18">
        <v>3.645833333333333E-3</v>
      </c>
      <c r="AN11" s="21">
        <f t="shared" si="1"/>
        <v>3.1689814814814816E-2</v>
      </c>
      <c r="AO11" s="17">
        <f t="shared" si="2"/>
        <v>9</v>
      </c>
    </row>
    <row r="12" spans="1:41" x14ac:dyDescent="0.25">
      <c r="A12" s="12">
        <v>34</v>
      </c>
      <c r="B12" s="13" t="s">
        <v>48</v>
      </c>
      <c r="C12" s="18">
        <v>6.8750000000000006E-2</v>
      </c>
      <c r="D12" s="19">
        <v>0</v>
      </c>
      <c r="E12" s="16"/>
      <c r="F12" s="20">
        <v>0</v>
      </c>
      <c r="G12" s="14"/>
      <c r="H12" s="19">
        <v>0</v>
      </c>
      <c r="I12" s="16"/>
      <c r="J12" s="20">
        <v>0</v>
      </c>
      <c r="K12" s="14"/>
      <c r="L12" s="19">
        <v>0</v>
      </c>
      <c r="M12" s="16"/>
      <c r="N12" s="20">
        <v>0</v>
      </c>
      <c r="O12" s="14"/>
      <c r="P12" s="19">
        <v>0</v>
      </c>
      <c r="Q12" s="16"/>
      <c r="R12" s="20">
        <v>0</v>
      </c>
      <c r="S12" s="14"/>
      <c r="T12" s="19">
        <v>0</v>
      </c>
      <c r="U12" s="16"/>
      <c r="V12" s="20">
        <v>0</v>
      </c>
      <c r="W12" s="14"/>
      <c r="X12" s="19">
        <v>0</v>
      </c>
      <c r="Y12" s="16"/>
      <c r="Z12" s="20">
        <v>0</v>
      </c>
      <c r="AA12" s="14"/>
      <c r="AB12" s="19">
        <v>0</v>
      </c>
      <c r="AC12" s="16"/>
      <c r="AD12" s="20">
        <v>0</v>
      </c>
      <c r="AE12" s="14"/>
      <c r="AF12" s="19">
        <v>0</v>
      </c>
      <c r="AG12" s="16"/>
      <c r="AH12" s="20">
        <v>0</v>
      </c>
      <c r="AI12" s="14"/>
      <c r="AJ12" s="21">
        <v>0.10175925925925926</v>
      </c>
      <c r="AK12" s="14">
        <v>19</v>
      </c>
      <c r="AL12" s="22">
        <f t="shared" si="0"/>
        <v>3.2986111111111111E-3</v>
      </c>
      <c r="AM12" s="18">
        <v>4.5138888888888893E-3</v>
      </c>
      <c r="AN12" s="21">
        <f t="shared" si="1"/>
        <v>3.1793981481481472E-2</v>
      </c>
      <c r="AO12" s="17">
        <f t="shared" si="2"/>
        <v>10</v>
      </c>
    </row>
    <row r="13" spans="1:41" x14ac:dyDescent="0.25">
      <c r="A13" s="12">
        <v>49</v>
      </c>
      <c r="B13" s="13" t="s">
        <v>62</v>
      </c>
      <c r="C13" s="18">
        <v>0.1</v>
      </c>
      <c r="D13" s="19">
        <v>0</v>
      </c>
      <c r="E13" s="16"/>
      <c r="F13" s="20">
        <v>0</v>
      </c>
      <c r="G13" s="14"/>
      <c r="H13" s="19">
        <v>0</v>
      </c>
      <c r="I13" s="16"/>
      <c r="J13" s="20">
        <v>0</v>
      </c>
      <c r="K13" s="14"/>
      <c r="L13" s="19">
        <v>0</v>
      </c>
      <c r="M13" s="16"/>
      <c r="N13" s="20">
        <v>0</v>
      </c>
      <c r="O13" s="14"/>
      <c r="P13" s="19">
        <v>0</v>
      </c>
      <c r="Q13" s="16"/>
      <c r="R13" s="20">
        <v>0</v>
      </c>
      <c r="S13" s="14"/>
      <c r="T13" s="19">
        <v>0</v>
      </c>
      <c r="U13" s="16"/>
      <c r="V13" s="20">
        <v>0</v>
      </c>
      <c r="W13" s="14"/>
      <c r="X13" s="19">
        <v>0</v>
      </c>
      <c r="Y13" s="16"/>
      <c r="Z13" s="20">
        <v>0</v>
      </c>
      <c r="AA13" s="14"/>
      <c r="AB13" s="19">
        <v>0</v>
      </c>
      <c r="AC13" s="16"/>
      <c r="AD13" s="20">
        <v>0</v>
      </c>
      <c r="AE13" s="14"/>
      <c r="AF13" s="19">
        <v>0</v>
      </c>
      <c r="AG13" s="16"/>
      <c r="AH13" s="20">
        <v>0</v>
      </c>
      <c r="AI13" s="14"/>
      <c r="AJ13" s="21">
        <v>0.13696759259259259</v>
      </c>
      <c r="AK13" s="14">
        <v>8</v>
      </c>
      <c r="AL13" s="22">
        <f t="shared" si="0"/>
        <v>1.3888888888888889E-3</v>
      </c>
      <c r="AM13" s="18">
        <v>5.3240740740740748E-3</v>
      </c>
      <c r="AN13" s="21">
        <f t="shared" si="1"/>
        <v>3.3032407407407392E-2</v>
      </c>
      <c r="AO13" s="17">
        <f t="shared" si="2"/>
        <v>11</v>
      </c>
    </row>
    <row r="14" spans="1:41" x14ac:dyDescent="0.25">
      <c r="A14" s="12">
        <v>51</v>
      </c>
      <c r="B14" s="13" t="s">
        <v>64</v>
      </c>
      <c r="C14" s="18">
        <v>0.104166666666667</v>
      </c>
      <c r="D14" s="19">
        <v>0</v>
      </c>
      <c r="E14" s="16"/>
      <c r="F14" s="20">
        <v>0</v>
      </c>
      <c r="G14" s="14"/>
      <c r="H14" s="19">
        <v>0</v>
      </c>
      <c r="I14" s="16"/>
      <c r="J14" s="20">
        <v>0</v>
      </c>
      <c r="K14" s="14"/>
      <c r="L14" s="19">
        <v>0</v>
      </c>
      <c r="M14" s="16"/>
      <c r="N14" s="20">
        <v>0</v>
      </c>
      <c r="O14" s="14"/>
      <c r="P14" s="19">
        <v>0</v>
      </c>
      <c r="Q14" s="16"/>
      <c r="R14" s="20">
        <v>0</v>
      </c>
      <c r="S14" s="14"/>
      <c r="T14" s="19">
        <v>0</v>
      </c>
      <c r="U14" s="16"/>
      <c r="V14" s="20">
        <v>0</v>
      </c>
      <c r="W14" s="14"/>
      <c r="X14" s="19">
        <v>0</v>
      </c>
      <c r="Y14" s="16"/>
      <c r="Z14" s="20">
        <v>0</v>
      </c>
      <c r="AA14" s="14"/>
      <c r="AB14" s="19">
        <v>0</v>
      </c>
      <c r="AC14" s="16"/>
      <c r="AD14" s="20">
        <v>0</v>
      </c>
      <c r="AE14" s="14"/>
      <c r="AF14" s="19">
        <v>0</v>
      </c>
      <c r="AG14" s="16"/>
      <c r="AH14" s="20">
        <v>0</v>
      </c>
      <c r="AI14" s="14"/>
      <c r="AJ14" s="21">
        <v>0.13865740740740742</v>
      </c>
      <c r="AK14" s="14">
        <v>12</v>
      </c>
      <c r="AL14" s="22">
        <f t="shared" si="0"/>
        <v>2.0833333333333333E-3</v>
      </c>
      <c r="AM14" s="18">
        <v>3.4490740740740745E-3</v>
      </c>
      <c r="AN14" s="21">
        <f t="shared" si="1"/>
        <v>3.3124999999999682E-2</v>
      </c>
      <c r="AO14" s="17">
        <f t="shared" si="2"/>
        <v>12</v>
      </c>
    </row>
    <row r="15" spans="1:41" x14ac:dyDescent="0.25">
      <c r="A15" s="12">
        <v>4</v>
      </c>
      <c r="B15" s="13" t="s">
        <v>19</v>
      </c>
      <c r="C15" s="18">
        <v>8.3333333333333297E-3</v>
      </c>
      <c r="D15" s="19">
        <v>0</v>
      </c>
      <c r="E15" s="16"/>
      <c r="F15" s="20">
        <v>0</v>
      </c>
      <c r="G15" s="14"/>
      <c r="H15" s="19">
        <v>0</v>
      </c>
      <c r="I15" s="16"/>
      <c r="J15" s="20">
        <v>0</v>
      </c>
      <c r="K15" s="14"/>
      <c r="L15" s="19">
        <v>0</v>
      </c>
      <c r="M15" s="16"/>
      <c r="N15" s="20">
        <v>0</v>
      </c>
      <c r="O15" s="14"/>
      <c r="P15" s="19">
        <v>0</v>
      </c>
      <c r="Q15" s="16"/>
      <c r="R15" s="20">
        <v>0</v>
      </c>
      <c r="S15" s="14"/>
      <c r="T15" s="19">
        <v>0</v>
      </c>
      <c r="U15" s="16"/>
      <c r="V15" s="20">
        <v>0</v>
      </c>
      <c r="W15" s="14"/>
      <c r="X15" s="19">
        <v>0</v>
      </c>
      <c r="Y15" s="16"/>
      <c r="Z15" s="20">
        <v>0</v>
      </c>
      <c r="AA15" s="14"/>
      <c r="AB15" s="19">
        <v>0</v>
      </c>
      <c r="AC15" s="16"/>
      <c r="AD15" s="20">
        <v>0</v>
      </c>
      <c r="AE15" s="14"/>
      <c r="AF15" s="19">
        <v>0</v>
      </c>
      <c r="AG15" s="16"/>
      <c r="AH15" s="20">
        <v>0</v>
      </c>
      <c r="AI15" s="14"/>
      <c r="AJ15" s="21">
        <v>4.3020833333333335E-2</v>
      </c>
      <c r="AK15" s="14">
        <v>13</v>
      </c>
      <c r="AL15" s="22">
        <f t="shared" si="0"/>
        <v>2.2569444444444447E-3</v>
      </c>
      <c r="AM15" s="18">
        <v>3.7615740740740739E-3</v>
      </c>
      <c r="AN15" s="21">
        <f t="shared" si="1"/>
        <v>3.3182870370370376E-2</v>
      </c>
      <c r="AO15" s="17">
        <f t="shared" si="2"/>
        <v>13</v>
      </c>
    </row>
    <row r="16" spans="1:41" x14ac:dyDescent="0.25">
      <c r="A16" s="12">
        <v>21</v>
      </c>
      <c r="B16" s="13" t="s">
        <v>37</v>
      </c>
      <c r="C16" s="18">
        <v>4.3749999999999997E-2</v>
      </c>
      <c r="D16" s="19">
        <v>0</v>
      </c>
      <c r="E16" s="16"/>
      <c r="F16" s="20">
        <v>0</v>
      </c>
      <c r="G16" s="14"/>
      <c r="H16" s="19">
        <v>0</v>
      </c>
      <c r="I16" s="16"/>
      <c r="J16" s="20">
        <v>0</v>
      </c>
      <c r="K16" s="14"/>
      <c r="L16" s="19">
        <v>0</v>
      </c>
      <c r="M16" s="16"/>
      <c r="N16" s="20">
        <v>0</v>
      </c>
      <c r="O16" s="14"/>
      <c r="P16" s="19">
        <v>0</v>
      </c>
      <c r="Q16" s="16"/>
      <c r="R16" s="20">
        <v>0</v>
      </c>
      <c r="S16" s="14"/>
      <c r="T16" s="19">
        <v>0</v>
      </c>
      <c r="U16" s="16"/>
      <c r="V16" s="20">
        <v>0</v>
      </c>
      <c r="W16" s="14"/>
      <c r="X16" s="19">
        <v>0</v>
      </c>
      <c r="Y16" s="16"/>
      <c r="Z16" s="20">
        <v>0</v>
      </c>
      <c r="AA16" s="14"/>
      <c r="AB16" s="19">
        <v>0</v>
      </c>
      <c r="AC16" s="16"/>
      <c r="AD16" s="20">
        <v>0</v>
      </c>
      <c r="AE16" s="14"/>
      <c r="AF16" s="19">
        <v>0</v>
      </c>
      <c r="AG16" s="16"/>
      <c r="AH16" s="20">
        <v>0</v>
      </c>
      <c r="AI16" s="14"/>
      <c r="AJ16" s="21">
        <v>7.8541666666666662E-2</v>
      </c>
      <c r="AK16" s="14">
        <v>17</v>
      </c>
      <c r="AL16" s="22">
        <f t="shared" si="0"/>
        <v>2.9513888888888888E-3</v>
      </c>
      <c r="AM16" s="18">
        <v>3.414351851851852E-3</v>
      </c>
      <c r="AN16" s="21">
        <f t="shared" si="1"/>
        <v>3.4328703703703708E-2</v>
      </c>
      <c r="AO16" s="17">
        <f t="shared" si="2"/>
        <v>14</v>
      </c>
    </row>
    <row r="17" spans="1:41" x14ac:dyDescent="0.25">
      <c r="A17" s="12">
        <v>30</v>
      </c>
      <c r="B17" s="13" t="s">
        <v>34</v>
      </c>
      <c r="C17" s="18">
        <v>6.0416666666666667E-2</v>
      </c>
      <c r="D17" s="19">
        <v>0</v>
      </c>
      <c r="E17" s="16"/>
      <c r="F17" s="20">
        <v>0</v>
      </c>
      <c r="G17" s="14"/>
      <c r="H17" s="19">
        <v>0</v>
      </c>
      <c r="I17" s="16"/>
      <c r="J17" s="20">
        <v>0</v>
      </c>
      <c r="K17" s="14"/>
      <c r="L17" s="19">
        <v>0</v>
      </c>
      <c r="M17" s="16"/>
      <c r="N17" s="20">
        <v>0</v>
      </c>
      <c r="O17" s="14"/>
      <c r="P17" s="19">
        <v>0</v>
      </c>
      <c r="Q17" s="16"/>
      <c r="R17" s="20">
        <v>0</v>
      </c>
      <c r="S17" s="14"/>
      <c r="T17" s="19">
        <v>0</v>
      </c>
      <c r="U17" s="16"/>
      <c r="V17" s="20">
        <v>0</v>
      </c>
      <c r="W17" s="14"/>
      <c r="X17" s="19">
        <v>0</v>
      </c>
      <c r="Y17" s="16"/>
      <c r="Z17" s="20">
        <v>0</v>
      </c>
      <c r="AA17" s="14"/>
      <c r="AB17" s="19">
        <v>0</v>
      </c>
      <c r="AC17" s="16"/>
      <c r="AD17" s="20">
        <v>0</v>
      </c>
      <c r="AE17" s="14"/>
      <c r="AF17" s="19">
        <v>0</v>
      </c>
      <c r="AG17" s="16"/>
      <c r="AH17" s="20">
        <v>0</v>
      </c>
      <c r="AI17" s="14"/>
      <c r="AJ17" s="21">
        <v>9.1851851851851851E-2</v>
      </c>
      <c r="AK17" s="14">
        <v>18</v>
      </c>
      <c r="AL17" s="22">
        <f t="shared" si="0"/>
        <v>3.1250000000000002E-3</v>
      </c>
      <c r="AM17" s="18">
        <f>SUM(D17,F17,H17,J17,L17,N17,P17,R17,T17,V17,X17,Z17,AB17,AD17,AF17,AH17)</f>
        <v>0</v>
      </c>
      <c r="AN17" s="21">
        <f t="shared" si="1"/>
        <v>3.4560185185185187E-2</v>
      </c>
      <c r="AO17" s="17">
        <f t="shared" si="2"/>
        <v>15</v>
      </c>
    </row>
    <row r="18" spans="1:41" x14ac:dyDescent="0.25">
      <c r="A18" s="12">
        <v>24</v>
      </c>
      <c r="B18" s="13" t="s">
        <v>40</v>
      </c>
      <c r="C18" s="18">
        <v>0.05</v>
      </c>
      <c r="D18" s="19">
        <v>0</v>
      </c>
      <c r="E18" s="16"/>
      <c r="F18" s="20">
        <v>0</v>
      </c>
      <c r="G18" s="14"/>
      <c r="H18" s="19">
        <v>0</v>
      </c>
      <c r="I18" s="16"/>
      <c r="J18" s="20">
        <v>0</v>
      </c>
      <c r="K18" s="14"/>
      <c r="L18" s="19">
        <v>0</v>
      </c>
      <c r="M18" s="16"/>
      <c r="N18" s="20">
        <v>0</v>
      </c>
      <c r="O18" s="14"/>
      <c r="P18" s="19">
        <v>0</v>
      </c>
      <c r="Q18" s="16"/>
      <c r="R18" s="20">
        <v>0</v>
      </c>
      <c r="S18" s="14"/>
      <c r="T18" s="19">
        <v>0</v>
      </c>
      <c r="U18" s="16"/>
      <c r="V18" s="20">
        <v>0</v>
      </c>
      <c r="W18" s="14"/>
      <c r="X18" s="19">
        <v>0</v>
      </c>
      <c r="Y18" s="16"/>
      <c r="Z18" s="20">
        <v>0</v>
      </c>
      <c r="AA18" s="14"/>
      <c r="AB18" s="19">
        <v>0</v>
      </c>
      <c r="AC18" s="16"/>
      <c r="AD18" s="20">
        <v>0</v>
      </c>
      <c r="AE18" s="14"/>
      <c r="AF18" s="19">
        <v>0</v>
      </c>
      <c r="AG18" s="16"/>
      <c r="AH18" s="20">
        <v>0</v>
      </c>
      <c r="AI18" s="14"/>
      <c r="AJ18" s="21">
        <v>8.6493055555555545E-2</v>
      </c>
      <c r="AK18" s="14">
        <v>13</v>
      </c>
      <c r="AL18" s="22">
        <f t="shared" si="0"/>
        <v>2.2569444444444447E-3</v>
      </c>
      <c r="AM18" s="18">
        <v>3.7615740740740739E-3</v>
      </c>
      <c r="AN18" s="21">
        <f t="shared" si="1"/>
        <v>3.4988425925925909E-2</v>
      </c>
      <c r="AO18" s="17">
        <f t="shared" si="2"/>
        <v>16</v>
      </c>
    </row>
    <row r="19" spans="1:41" x14ac:dyDescent="0.25">
      <c r="A19" s="12">
        <v>36</v>
      </c>
      <c r="B19" s="13" t="s">
        <v>50</v>
      </c>
      <c r="C19" s="18">
        <v>7.2916666666666699E-2</v>
      </c>
      <c r="D19" s="19">
        <v>0</v>
      </c>
      <c r="E19" s="16"/>
      <c r="F19" s="20">
        <v>0</v>
      </c>
      <c r="G19" s="14"/>
      <c r="H19" s="19">
        <v>0</v>
      </c>
      <c r="I19" s="16"/>
      <c r="J19" s="20">
        <v>0</v>
      </c>
      <c r="K19" s="14"/>
      <c r="L19" s="19">
        <v>0</v>
      </c>
      <c r="M19" s="16"/>
      <c r="N19" s="20">
        <v>0</v>
      </c>
      <c r="O19" s="14"/>
      <c r="P19" s="19">
        <v>0</v>
      </c>
      <c r="Q19" s="16"/>
      <c r="R19" s="20">
        <v>0</v>
      </c>
      <c r="S19" s="14"/>
      <c r="T19" s="19">
        <v>0</v>
      </c>
      <c r="U19" s="16"/>
      <c r="V19" s="20">
        <v>0</v>
      </c>
      <c r="W19" s="14"/>
      <c r="X19" s="19">
        <v>0</v>
      </c>
      <c r="Y19" s="16"/>
      <c r="Z19" s="20">
        <v>0</v>
      </c>
      <c r="AA19" s="14"/>
      <c r="AB19" s="19">
        <v>0</v>
      </c>
      <c r="AC19" s="16"/>
      <c r="AD19" s="20">
        <v>0</v>
      </c>
      <c r="AE19" s="14"/>
      <c r="AF19" s="19">
        <v>0</v>
      </c>
      <c r="AG19" s="16"/>
      <c r="AH19" s="20">
        <v>0</v>
      </c>
      <c r="AI19" s="14"/>
      <c r="AJ19" s="21">
        <v>0.10880787037037037</v>
      </c>
      <c r="AK19" s="14">
        <v>7</v>
      </c>
      <c r="AL19" s="22">
        <f t="shared" si="0"/>
        <v>1.2152777777777778E-3</v>
      </c>
      <c r="AM19" s="18">
        <v>2.0370370370370373E-3</v>
      </c>
      <c r="AN19" s="21">
        <f t="shared" si="1"/>
        <v>3.5069444444444417E-2</v>
      </c>
      <c r="AO19" s="17">
        <f t="shared" si="2"/>
        <v>17</v>
      </c>
    </row>
    <row r="20" spans="1:41" x14ac:dyDescent="0.25">
      <c r="A20" s="12">
        <v>32</v>
      </c>
      <c r="B20" s="13" t="s">
        <v>46</v>
      </c>
      <c r="C20" s="18">
        <v>6.458333333333334E-2</v>
      </c>
      <c r="D20" s="19">
        <v>0</v>
      </c>
      <c r="E20" s="16"/>
      <c r="F20" s="20">
        <v>0</v>
      </c>
      <c r="G20" s="14"/>
      <c r="H20" s="19">
        <v>0</v>
      </c>
      <c r="I20" s="16"/>
      <c r="J20" s="20">
        <v>0</v>
      </c>
      <c r="K20" s="14"/>
      <c r="L20" s="19">
        <v>0</v>
      </c>
      <c r="M20" s="16"/>
      <c r="N20" s="20">
        <v>0</v>
      </c>
      <c r="O20" s="14"/>
      <c r="P20" s="19">
        <v>0</v>
      </c>
      <c r="Q20" s="16"/>
      <c r="R20" s="20">
        <v>0</v>
      </c>
      <c r="S20" s="14"/>
      <c r="T20" s="19">
        <v>0</v>
      </c>
      <c r="U20" s="16"/>
      <c r="V20" s="20">
        <v>0</v>
      </c>
      <c r="W20" s="14"/>
      <c r="X20" s="19">
        <v>0</v>
      </c>
      <c r="Y20" s="16"/>
      <c r="Z20" s="20">
        <v>0</v>
      </c>
      <c r="AA20" s="14"/>
      <c r="AB20" s="19">
        <v>0</v>
      </c>
      <c r="AC20" s="16"/>
      <c r="AD20" s="20">
        <v>0</v>
      </c>
      <c r="AE20" s="14"/>
      <c r="AF20" s="19">
        <v>0</v>
      </c>
      <c r="AG20" s="16"/>
      <c r="AH20" s="20">
        <v>0</v>
      </c>
      <c r="AI20" s="14"/>
      <c r="AJ20" s="21">
        <v>0.10046296296296296</v>
      </c>
      <c r="AK20" s="14">
        <v>14</v>
      </c>
      <c r="AL20" s="22">
        <f t="shared" si="0"/>
        <v>2.4305555555555556E-3</v>
      </c>
      <c r="AM20" s="18">
        <v>2.9513888888888888E-3</v>
      </c>
      <c r="AN20" s="21">
        <f t="shared" si="1"/>
        <v>3.5358796296296284E-2</v>
      </c>
      <c r="AO20" s="17">
        <f t="shared" si="2"/>
        <v>18</v>
      </c>
    </row>
    <row r="21" spans="1:41" x14ac:dyDescent="0.25">
      <c r="A21" s="12">
        <v>9</v>
      </c>
      <c r="B21" s="13" t="s">
        <v>25</v>
      </c>
      <c r="C21" s="18">
        <v>1.8749999999999999E-2</v>
      </c>
      <c r="D21" s="19">
        <v>0</v>
      </c>
      <c r="E21" s="16"/>
      <c r="F21" s="20">
        <v>0</v>
      </c>
      <c r="G21" s="14"/>
      <c r="H21" s="19">
        <v>0</v>
      </c>
      <c r="I21" s="16"/>
      <c r="J21" s="20">
        <v>0</v>
      </c>
      <c r="K21" s="14"/>
      <c r="L21" s="19">
        <v>0</v>
      </c>
      <c r="M21" s="16"/>
      <c r="N21" s="20">
        <v>0</v>
      </c>
      <c r="O21" s="14"/>
      <c r="P21" s="19">
        <v>0</v>
      </c>
      <c r="Q21" s="16"/>
      <c r="R21" s="20">
        <v>0</v>
      </c>
      <c r="S21" s="14"/>
      <c r="T21" s="19">
        <v>0</v>
      </c>
      <c r="U21" s="16"/>
      <c r="V21" s="20">
        <v>0</v>
      </c>
      <c r="W21" s="14"/>
      <c r="X21" s="19">
        <v>0</v>
      </c>
      <c r="Y21" s="16"/>
      <c r="Z21" s="20">
        <v>0</v>
      </c>
      <c r="AA21" s="14"/>
      <c r="AB21" s="19">
        <v>0</v>
      </c>
      <c r="AC21" s="16"/>
      <c r="AD21" s="20">
        <v>0</v>
      </c>
      <c r="AE21" s="14"/>
      <c r="AF21" s="19">
        <v>0</v>
      </c>
      <c r="AG21" s="16"/>
      <c r="AH21" s="20">
        <v>0</v>
      </c>
      <c r="AI21" s="14"/>
      <c r="AJ21" s="21">
        <v>5.1967592592592593E-2</v>
      </c>
      <c r="AK21" s="14">
        <v>15</v>
      </c>
      <c r="AL21" s="22">
        <f t="shared" si="0"/>
        <v>2.604166666666667E-3</v>
      </c>
      <c r="AM21" s="18">
        <v>3.4722222222222224E-4</v>
      </c>
      <c r="AN21" s="21">
        <f t="shared" si="1"/>
        <v>3.5474537037037034E-2</v>
      </c>
      <c r="AO21" s="17">
        <f t="shared" si="2"/>
        <v>19</v>
      </c>
    </row>
    <row r="22" spans="1:41" x14ac:dyDescent="0.25">
      <c r="A22" s="12">
        <v>53</v>
      </c>
      <c r="B22" s="13" t="s">
        <v>16</v>
      </c>
      <c r="C22" s="18">
        <v>0.10833333333333334</v>
      </c>
      <c r="D22" s="19">
        <v>0</v>
      </c>
      <c r="E22" s="16"/>
      <c r="F22" s="20">
        <v>0</v>
      </c>
      <c r="G22" s="14"/>
      <c r="H22" s="19">
        <v>0</v>
      </c>
      <c r="I22" s="16"/>
      <c r="J22" s="20">
        <v>0</v>
      </c>
      <c r="K22" s="14"/>
      <c r="L22" s="19">
        <v>0</v>
      </c>
      <c r="M22" s="16"/>
      <c r="N22" s="20">
        <v>0</v>
      </c>
      <c r="O22" s="14"/>
      <c r="P22" s="19">
        <v>0</v>
      </c>
      <c r="Q22" s="16"/>
      <c r="R22" s="20">
        <v>0</v>
      </c>
      <c r="S22" s="14"/>
      <c r="T22" s="19">
        <v>0</v>
      </c>
      <c r="U22" s="16"/>
      <c r="V22" s="20">
        <v>0</v>
      </c>
      <c r="W22" s="14"/>
      <c r="X22" s="19">
        <v>0</v>
      </c>
      <c r="Y22" s="16"/>
      <c r="Z22" s="20">
        <v>0</v>
      </c>
      <c r="AA22" s="14"/>
      <c r="AB22" s="19">
        <v>0</v>
      </c>
      <c r="AC22" s="16"/>
      <c r="AD22" s="20">
        <v>0</v>
      </c>
      <c r="AE22" s="14"/>
      <c r="AF22" s="19">
        <v>0</v>
      </c>
      <c r="AG22" s="16"/>
      <c r="AH22" s="20">
        <v>0</v>
      </c>
      <c r="AI22" s="14"/>
      <c r="AJ22" s="21">
        <v>0.1466550925925926</v>
      </c>
      <c r="AK22" s="14">
        <v>11</v>
      </c>
      <c r="AL22" s="22">
        <f t="shared" si="0"/>
        <v>1.9097222222222224E-3</v>
      </c>
      <c r="AM22" s="18">
        <v>4.5138888888888893E-3</v>
      </c>
      <c r="AN22" s="21">
        <f t="shared" si="1"/>
        <v>3.5717592592592599E-2</v>
      </c>
      <c r="AO22" s="17">
        <f t="shared" si="2"/>
        <v>20</v>
      </c>
    </row>
    <row r="23" spans="1:41" x14ac:dyDescent="0.25">
      <c r="A23" s="12">
        <v>40</v>
      </c>
      <c r="B23" s="13" t="s">
        <v>54</v>
      </c>
      <c r="C23" s="18">
        <v>8.12500000000001E-2</v>
      </c>
      <c r="D23" s="19">
        <v>0</v>
      </c>
      <c r="E23" s="16"/>
      <c r="F23" s="20">
        <v>0</v>
      </c>
      <c r="G23" s="14"/>
      <c r="H23" s="19">
        <v>0</v>
      </c>
      <c r="I23" s="16"/>
      <c r="J23" s="20">
        <v>0</v>
      </c>
      <c r="K23" s="14"/>
      <c r="L23" s="19">
        <v>0</v>
      </c>
      <c r="M23" s="16"/>
      <c r="N23" s="20">
        <v>0</v>
      </c>
      <c r="O23" s="14"/>
      <c r="P23" s="19">
        <v>0</v>
      </c>
      <c r="Q23" s="16"/>
      <c r="R23" s="20">
        <v>0</v>
      </c>
      <c r="S23" s="14"/>
      <c r="T23" s="19">
        <v>0</v>
      </c>
      <c r="U23" s="16"/>
      <c r="V23" s="20">
        <v>0</v>
      </c>
      <c r="W23" s="14"/>
      <c r="X23" s="19">
        <v>0</v>
      </c>
      <c r="Y23" s="16"/>
      <c r="Z23" s="20">
        <v>0</v>
      </c>
      <c r="AA23" s="14"/>
      <c r="AB23" s="19">
        <v>0</v>
      </c>
      <c r="AC23" s="16"/>
      <c r="AD23" s="20">
        <v>0</v>
      </c>
      <c r="AE23" s="14"/>
      <c r="AF23" s="19">
        <v>0</v>
      </c>
      <c r="AG23" s="16"/>
      <c r="AH23" s="20">
        <v>0</v>
      </c>
      <c r="AI23" s="14"/>
      <c r="AJ23" s="21">
        <v>0.11616898148148147</v>
      </c>
      <c r="AK23" s="14">
        <v>13</v>
      </c>
      <c r="AL23" s="22">
        <f t="shared" si="0"/>
        <v>2.2569444444444447E-3</v>
      </c>
      <c r="AM23" s="18">
        <v>1.2731481481481483E-3</v>
      </c>
      <c r="AN23" s="21">
        <f t="shared" si="1"/>
        <v>3.5902777777777665E-2</v>
      </c>
      <c r="AO23" s="17">
        <f t="shared" si="2"/>
        <v>21</v>
      </c>
    </row>
    <row r="24" spans="1:41" x14ac:dyDescent="0.25">
      <c r="A24" s="12">
        <v>39</v>
      </c>
      <c r="B24" s="13" t="s">
        <v>53</v>
      </c>
      <c r="C24" s="18">
        <v>7.9166666666666705E-2</v>
      </c>
      <c r="D24" s="19">
        <v>0</v>
      </c>
      <c r="E24" s="16"/>
      <c r="F24" s="20">
        <v>0</v>
      </c>
      <c r="G24" s="14"/>
      <c r="H24" s="19">
        <v>0</v>
      </c>
      <c r="I24" s="16"/>
      <c r="J24" s="20">
        <v>0</v>
      </c>
      <c r="K24" s="14"/>
      <c r="L24" s="19">
        <v>0</v>
      </c>
      <c r="M24" s="16"/>
      <c r="N24" s="20">
        <v>0</v>
      </c>
      <c r="O24" s="14"/>
      <c r="P24" s="19">
        <v>0</v>
      </c>
      <c r="Q24" s="16"/>
      <c r="R24" s="20">
        <v>0</v>
      </c>
      <c r="S24" s="14"/>
      <c r="T24" s="19">
        <v>0</v>
      </c>
      <c r="U24" s="16"/>
      <c r="V24" s="20">
        <v>0</v>
      </c>
      <c r="W24" s="14"/>
      <c r="X24" s="19">
        <v>0</v>
      </c>
      <c r="Y24" s="16"/>
      <c r="Z24" s="20">
        <v>0</v>
      </c>
      <c r="AA24" s="14"/>
      <c r="AB24" s="19">
        <v>0</v>
      </c>
      <c r="AC24" s="16"/>
      <c r="AD24" s="20">
        <v>0</v>
      </c>
      <c r="AE24" s="14"/>
      <c r="AF24" s="19">
        <v>0</v>
      </c>
      <c r="AG24" s="16"/>
      <c r="AH24" s="20">
        <v>0</v>
      </c>
      <c r="AI24" s="14"/>
      <c r="AJ24" s="21">
        <v>0.11438657407407408</v>
      </c>
      <c r="AK24" s="14">
        <v>12</v>
      </c>
      <c r="AL24" s="22">
        <f t="shared" si="0"/>
        <v>2.0833333333333333E-3</v>
      </c>
      <c r="AM24" s="18">
        <v>1.3888888888888889E-3</v>
      </c>
      <c r="AN24" s="21">
        <f t="shared" si="1"/>
        <v>3.5914351851851822E-2</v>
      </c>
      <c r="AO24" s="17">
        <f t="shared" si="2"/>
        <v>22</v>
      </c>
    </row>
    <row r="25" spans="1:41" x14ac:dyDescent="0.25">
      <c r="A25" s="12">
        <v>31</v>
      </c>
      <c r="B25" s="13" t="s">
        <v>45</v>
      </c>
      <c r="C25" s="18">
        <v>6.25E-2</v>
      </c>
      <c r="D25" s="19">
        <v>0</v>
      </c>
      <c r="E25" s="16"/>
      <c r="F25" s="20">
        <v>0</v>
      </c>
      <c r="G25" s="14"/>
      <c r="H25" s="19">
        <v>0</v>
      </c>
      <c r="I25" s="16"/>
      <c r="J25" s="20">
        <v>0</v>
      </c>
      <c r="K25" s="14"/>
      <c r="L25" s="19">
        <v>0</v>
      </c>
      <c r="M25" s="16"/>
      <c r="N25" s="20">
        <v>0</v>
      </c>
      <c r="O25" s="14"/>
      <c r="P25" s="19">
        <v>0</v>
      </c>
      <c r="Q25" s="16"/>
      <c r="R25" s="20">
        <v>0</v>
      </c>
      <c r="S25" s="14"/>
      <c r="T25" s="19">
        <v>0</v>
      </c>
      <c r="U25" s="16"/>
      <c r="V25" s="20">
        <v>0</v>
      </c>
      <c r="W25" s="14"/>
      <c r="X25" s="19">
        <v>0</v>
      </c>
      <c r="Y25" s="16"/>
      <c r="Z25" s="20">
        <v>0</v>
      </c>
      <c r="AA25" s="14"/>
      <c r="AB25" s="19">
        <v>0</v>
      </c>
      <c r="AC25" s="16"/>
      <c r="AD25" s="20">
        <v>0</v>
      </c>
      <c r="AE25" s="14"/>
      <c r="AF25" s="19">
        <v>0</v>
      </c>
      <c r="AG25" s="16"/>
      <c r="AH25" s="20">
        <v>0</v>
      </c>
      <c r="AI25" s="14"/>
      <c r="AJ25" s="21">
        <v>9.9131944444444439E-2</v>
      </c>
      <c r="AK25" s="14">
        <v>19</v>
      </c>
      <c r="AL25" s="22">
        <f t="shared" si="0"/>
        <v>3.2986111111111111E-3</v>
      </c>
      <c r="AM25" s="18">
        <v>3.7615740740740739E-3</v>
      </c>
      <c r="AN25" s="21">
        <f t="shared" si="1"/>
        <v>3.6168981481481476E-2</v>
      </c>
      <c r="AO25" s="17">
        <f t="shared" si="2"/>
        <v>23</v>
      </c>
    </row>
    <row r="26" spans="1:41" x14ac:dyDescent="0.25">
      <c r="A26" s="12">
        <v>23</v>
      </c>
      <c r="B26" s="13" t="s">
        <v>39</v>
      </c>
      <c r="C26" s="18">
        <v>4.7916666666666601E-2</v>
      </c>
      <c r="D26" s="19">
        <v>0</v>
      </c>
      <c r="E26" s="16"/>
      <c r="F26" s="20">
        <v>0</v>
      </c>
      <c r="G26" s="14"/>
      <c r="H26" s="19">
        <v>0</v>
      </c>
      <c r="I26" s="16"/>
      <c r="J26" s="20">
        <v>0</v>
      </c>
      <c r="K26" s="14"/>
      <c r="L26" s="19">
        <v>0</v>
      </c>
      <c r="M26" s="16"/>
      <c r="N26" s="20">
        <v>0</v>
      </c>
      <c r="O26" s="14"/>
      <c r="P26" s="19">
        <v>0</v>
      </c>
      <c r="Q26" s="16"/>
      <c r="R26" s="20">
        <v>0</v>
      </c>
      <c r="S26" s="14"/>
      <c r="T26" s="19">
        <v>0</v>
      </c>
      <c r="U26" s="16"/>
      <c r="V26" s="20">
        <v>0</v>
      </c>
      <c r="W26" s="14"/>
      <c r="X26" s="19">
        <v>0</v>
      </c>
      <c r="Y26" s="16"/>
      <c r="Z26" s="20">
        <v>0</v>
      </c>
      <c r="AA26" s="14"/>
      <c r="AB26" s="19">
        <v>0</v>
      </c>
      <c r="AC26" s="16"/>
      <c r="AD26" s="20">
        <v>0</v>
      </c>
      <c r="AE26" s="14"/>
      <c r="AF26" s="19">
        <v>0</v>
      </c>
      <c r="AG26" s="16"/>
      <c r="AH26" s="20">
        <v>0</v>
      </c>
      <c r="AI26" s="14"/>
      <c r="AJ26" s="21">
        <v>8.3101851851851857E-2</v>
      </c>
      <c r="AK26" s="14">
        <v>11</v>
      </c>
      <c r="AL26" s="22">
        <f t="shared" si="0"/>
        <v>1.9097222222222224E-3</v>
      </c>
      <c r="AM26" s="18">
        <v>8.6805555555555551E-4</v>
      </c>
      <c r="AN26" s="21">
        <f t="shared" si="1"/>
        <v>3.6226851851851927E-2</v>
      </c>
      <c r="AO26" s="17">
        <f t="shared" si="2"/>
        <v>24</v>
      </c>
    </row>
    <row r="27" spans="1:41" x14ac:dyDescent="0.25">
      <c r="A27" s="12">
        <v>41</v>
      </c>
      <c r="B27" s="13" t="s">
        <v>55</v>
      </c>
      <c r="C27" s="18">
        <v>8.3333333333333398E-2</v>
      </c>
      <c r="D27" s="19">
        <v>0</v>
      </c>
      <c r="E27" s="16"/>
      <c r="F27" s="20">
        <v>0</v>
      </c>
      <c r="G27" s="14"/>
      <c r="H27" s="19">
        <v>0</v>
      </c>
      <c r="I27" s="16"/>
      <c r="J27" s="20">
        <v>0</v>
      </c>
      <c r="K27" s="14"/>
      <c r="L27" s="19">
        <v>0</v>
      </c>
      <c r="M27" s="16"/>
      <c r="N27" s="20">
        <v>0</v>
      </c>
      <c r="O27" s="14"/>
      <c r="P27" s="19">
        <v>0</v>
      </c>
      <c r="Q27" s="16"/>
      <c r="R27" s="20">
        <v>0</v>
      </c>
      <c r="S27" s="14"/>
      <c r="T27" s="19">
        <v>0</v>
      </c>
      <c r="U27" s="16"/>
      <c r="V27" s="20">
        <v>0</v>
      </c>
      <c r="W27" s="14"/>
      <c r="X27" s="19">
        <v>0</v>
      </c>
      <c r="Y27" s="16"/>
      <c r="Z27" s="20">
        <v>0</v>
      </c>
      <c r="AA27" s="14"/>
      <c r="AB27" s="19">
        <v>0</v>
      </c>
      <c r="AC27" s="16"/>
      <c r="AD27" s="20">
        <v>0</v>
      </c>
      <c r="AE27" s="14"/>
      <c r="AF27" s="19">
        <v>0</v>
      </c>
      <c r="AG27" s="16"/>
      <c r="AH27" s="20">
        <v>0</v>
      </c>
      <c r="AI27" s="14"/>
      <c r="AJ27" s="21">
        <v>0.12087962962962963</v>
      </c>
      <c r="AK27" s="14">
        <v>13</v>
      </c>
      <c r="AL27" s="22">
        <f t="shared" si="0"/>
        <v>2.2569444444444447E-3</v>
      </c>
      <c r="AM27" s="18">
        <v>3.0092592592592588E-3</v>
      </c>
      <c r="AN27" s="21">
        <f t="shared" si="1"/>
        <v>3.6793981481481414E-2</v>
      </c>
      <c r="AO27" s="17">
        <f t="shared" si="2"/>
        <v>25</v>
      </c>
    </row>
    <row r="28" spans="1:41" x14ac:dyDescent="0.25">
      <c r="A28" s="12">
        <v>6</v>
      </c>
      <c r="B28" s="13" t="s">
        <v>21</v>
      </c>
      <c r="C28" s="18">
        <v>1.2500000000000001E-2</v>
      </c>
      <c r="D28" s="19">
        <v>0</v>
      </c>
      <c r="E28" s="16"/>
      <c r="F28" s="20">
        <v>0</v>
      </c>
      <c r="G28" s="14"/>
      <c r="H28" s="19">
        <v>0</v>
      </c>
      <c r="I28" s="16"/>
      <c r="J28" s="20">
        <v>0</v>
      </c>
      <c r="K28" s="14"/>
      <c r="L28" s="19">
        <v>0</v>
      </c>
      <c r="M28" s="16"/>
      <c r="N28" s="20">
        <v>0</v>
      </c>
      <c r="O28" s="14"/>
      <c r="P28" s="19">
        <v>0</v>
      </c>
      <c r="Q28" s="16"/>
      <c r="R28" s="20">
        <v>0</v>
      </c>
      <c r="S28" s="14"/>
      <c r="T28" s="19">
        <v>0</v>
      </c>
      <c r="U28" s="16"/>
      <c r="V28" s="20">
        <v>0</v>
      </c>
      <c r="W28" s="14"/>
      <c r="X28" s="19">
        <v>0</v>
      </c>
      <c r="Y28" s="16"/>
      <c r="Z28" s="20">
        <v>0</v>
      </c>
      <c r="AA28" s="14"/>
      <c r="AB28" s="19">
        <v>0</v>
      </c>
      <c r="AC28" s="16"/>
      <c r="AD28" s="20">
        <v>0</v>
      </c>
      <c r="AE28" s="14"/>
      <c r="AF28" s="19">
        <v>0</v>
      </c>
      <c r="AG28" s="16"/>
      <c r="AH28" s="20">
        <v>0</v>
      </c>
      <c r="AI28" s="14"/>
      <c r="AJ28" s="21">
        <v>4.8298611111111112E-2</v>
      </c>
      <c r="AK28" s="14">
        <v>21</v>
      </c>
      <c r="AL28" s="22">
        <f t="shared" si="0"/>
        <v>3.6458333333333334E-3</v>
      </c>
      <c r="AM28" s="18">
        <v>2.488425925925926E-3</v>
      </c>
      <c r="AN28" s="21">
        <f t="shared" si="1"/>
        <v>3.695601851851852E-2</v>
      </c>
      <c r="AO28" s="17">
        <f t="shared" si="2"/>
        <v>26</v>
      </c>
    </row>
    <row r="29" spans="1:41" x14ac:dyDescent="0.25">
      <c r="A29" s="12">
        <v>26</v>
      </c>
      <c r="B29" s="13" t="s">
        <v>41</v>
      </c>
      <c r="C29" s="18">
        <v>5.4166666666666599E-2</v>
      </c>
      <c r="D29" s="19">
        <v>0</v>
      </c>
      <c r="E29" s="16"/>
      <c r="F29" s="20">
        <v>0</v>
      </c>
      <c r="G29" s="14"/>
      <c r="H29" s="19">
        <v>0</v>
      </c>
      <c r="I29" s="16"/>
      <c r="J29" s="20">
        <v>0</v>
      </c>
      <c r="K29" s="14"/>
      <c r="L29" s="19">
        <v>0</v>
      </c>
      <c r="M29" s="16"/>
      <c r="N29" s="20">
        <v>0</v>
      </c>
      <c r="O29" s="14"/>
      <c r="P29" s="19">
        <v>0</v>
      </c>
      <c r="Q29" s="16"/>
      <c r="R29" s="20">
        <v>0</v>
      </c>
      <c r="S29" s="14"/>
      <c r="T29" s="19">
        <v>0</v>
      </c>
      <c r="U29" s="16"/>
      <c r="V29" s="20">
        <v>0</v>
      </c>
      <c r="W29" s="14"/>
      <c r="X29" s="19">
        <v>0</v>
      </c>
      <c r="Y29" s="16"/>
      <c r="Z29" s="20">
        <v>0</v>
      </c>
      <c r="AA29" s="14"/>
      <c r="AB29" s="19">
        <v>0</v>
      </c>
      <c r="AC29" s="16"/>
      <c r="AD29" s="20">
        <v>0</v>
      </c>
      <c r="AE29" s="14"/>
      <c r="AF29" s="19">
        <v>0</v>
      </c>
      <c r="AG29" s="16"/>
      <c r="AH29" s="20">
        <v>0</v>
      </c>
      <c r="AI29" s="14"/>
      <c r="AJ29" s="21">
        <v>9.2962962962962969E-2</v>
      </c>
      <c r="AK29" s="14">
        <v>17</v>
      </c>
      <c r="AL29" s="22">
        <f t="shared" si="0"/>
        <v>2.9513888888888888E-3</v>
      </c>
      <c r="AM29" s="18">
        <v>4.6296296296296302E-3</v>
      </c>
      <c r="AN29" s="21">
        <f t="shared" si="1"/>
        <v>3.7118055555555626E-2</v>
      </c>
      <c r="AO29" s="17">
        <f t="shared" si="2"/>
        <v>27</v>
      </c>
    </row>
    <row r="30" spans="1:41" x14ac:dyDescent="0.25">
      <c r="A30" s="12">
        <v>15</v>
      </c>
      <c r="B30" s="13" t="s">
        <v>31</v>
      </c>
      <c r="C30" s="18">
        <v>3.125E-2</v>
      </c>
      <c r="D30" s="19">
        <v>0</v>
      </c>
      <c r="E30" s="16"/>
      <c r="F30" s="20">
        <v>0</v>
      </c>
      <c r="G30" s="14"/>
      <c r="H30" s="19">
        <v>0</v>
      </c>
      <c r="I30" s="16"/>
      <c r="J30" s="20">
        <v>0</v>
      </c>
      <c r="K30" s="14"/>
      <c r="L30" s="19">
        <v>0</v>
      </c>
      <c r="M30" s="16"/>
      <c r="N30" s="20">
        <v>0</v>
      </c>
      <c r="O30" s="14"/>
      <c r="P30" s="19">
        <v>0</v>
      </c>
      <c r="Q30" s="16"/>
      <c r="R30" s="20">
        <v>0</v>
      </c>
      <c r="S30" s="14"/>
      <c r="T30" s="19">
        <v>0</v>
      </c>
      <c r="U30" s="16"/>
      <c r="V30" s="20">
        <v>0</v>
      </c>
      <c r="W30" s="14"/>
      <c r="X30" s="19">
        <v>0</v>
      </c>
      <c r="Y30" s="16"/>
      <c r="Z30" s="20">
        <v>0</v>
      </c>
      <c r="AA30" s="14"/>
      <c r="AB30" s="19">
        <v>0</v>
      </c>
      <c r="AC30" s="16"/>
      <c r="AD30" s="20">
        <v>0</v>
      </c>
      <c r="AE30" s="14"/>
      <c r="AF30" s="19">
        <v>0</v>
      </c>
      <c r="AG30" s="16"/>
      <c r="AH30" s="20">
        <v>0</v>
      </c>
      <c r="AI30" s="14"/>
      <c r="AJ30" s="21">
        <v>6.6435185185185194E-2</v>
      </c>
      <c r="AK30" s="14">
        <v>16</v>
      </c>
      <c r="AL30" s="22">
        <f t="shared" si="0"/>
        <v>2.7777777777777779E-3</v>
      </c>
      <c r="AM30" s="18">
        <f>SUM(D30,F30,H30,J30,L30,N30,P30,R30,T30,V30,X30,Z30,AB30,AD30,AF30,AH30)</f>
        <v>0</v>
      </c>
      <c r="AN30" s="21">
        <f t="shared" si="1"/>
        <v>3.7962962962962969E-2</v>
      </c>
      <c r="AO30" s="17">
        <f t="shared" si="2"/>
        <v>28</v>
      </c>
    </row>
    <row r="31" spans="1:41" x14ac:dyDescent="0.25">
      <c r="A31" s="12">
        <v>3</v>
      </c>
      <c r="B31" s="13" t="s">
        <v>18</v>
      </c>
      <c r="C31" s="18">
        <v>6.2500000000000003E-3</v>
      </c>
      <c r="D31" s="19">
        <v>0</v>
      </c>
      <c r="E31" s="16"/>
      <c r="F31" s="20">
        <v>0</v>
      </c>
      <c r="G31" s="14"/>
      <c r="H31" s="19">
        <v>0</v>
      </c>
      <c r="I31" s="16"/>
      <c r="J31" s="20">
        <v>0</v>
      </c>
      <c r="K31" s="14"/>
      <c r="L31" s="19">
        <v>0</v>
      </c>
      <c r="M31" s="16"/>
      <c r="N31" s="20">
        <v>0</v>
      </c>
      <c r="O31" s="14"/>
      <c r="P31" s="19">
        <v>0</v>
      </c>
      <c r="Q31" s="16"/>
      <c r="R31" s="20">
        <v>0</v>
      </c>
      <c r="S31" s="14"/>
      <c r="T31" s="19">
        <v>0</v>
      </c>
      <c r="U31" s="16"/>
      <c r="V31" s="20">
        <v>0</v>
      </c>
      <c r="W31" s="14"/>
      <c r="X31" s="19">
        <v>0</v>
      </c>
      <c r="Y31" s="16"/>
      <c r="Z31" s="20">
        <v>0</v>
      </c>
      <c r="AA31" s="14"/>
      <c r="AB31" s="19">
        <v>0</v>
      </c>
      <c r="AC31" s="16"/>
      <c r="AD31" s="20">
        <v>0</v>
      </c>
      <c r="AE31" s="14"/>
      <c r="AF31" s="19">
        <v>0</v>
      </c>
      <c r="AG31" s="16"/>
      <c r="AH31" s="20">
        <v>0</v>
      </c>
      <c r="AI31" s="14"/>
      <c r="AJ31" s="21">
        <v>4.1377314814814818E-2</v>
      </c>
      <c r="AK31" s="14">
        <v>18</v>
      </c>
      <c r="AL31" s="22">
        <f t="shared" si="0"/>
        <v>3.1250000000000002E-3</v>
      </c>
      <c r="AM31" s="18">
        <f>SUM(D31,F31,H31,J31,L31,N31,P31,R31,T31,V31,X31,Z31,AB31,AD31,AF31,AH31)</f>
        <v>0</v>
      </c>
      <c r="AN31" s="21">
        <f t="shared" si="1"/>
        <v>3.8252314814814822E-2</v>
      </c>
      <c r="AO31" s="17">
        <f t="shared" si="2"/>
        <v>29</v>
      </c>
    </row>
    <row r="32" spans="1:41" x14ac:dyDescent="0.25">
      <c r="A32" s="12">
        <v>10</v>
      </c>
      <c r="B32" s="13" t="s">
        <v>26</v>
      </c>
      <c r="C32" s="18">
        <v>2.0833333333333301E-2</v>
      </c>
      <c r="D32" s="19">
        <v>0</v>
      </c>
      <c r="E32" s="16"/>
      <c r="F32" s="20">
        <v>0</v>
      </c>
      <c r="G32" s="14"/>
      <c r="H32" s="19">
        <v>0</v>
      </c>
      <c r="I32" s="16"/>
      <c r="J32" s="20">
        <v>0</v>
      </c>
      <c r="K32" s="14"/>
      <c r="L32" s="19">
        <v>0</v>
      </c>
      <c r="M32" s="16"/>
      <c r="N32" s="20">
        <v>0</v>
      </c>
      <c r="O32" s="14"/>
      <c r="P32" s="19">
        <v>0</v>
      </c>
      <c r="Q32" s="16"/>
      <c r="R32" s="20">
        <v>0</v>
      </c>
      <c r="S32" s="14"/>
      <c r="T32" s="19">
        <v>0</v>
      </c>
      <c r="U32" s="16"/>
      <c r="V32" s="20">
        <v>0</v>
      </c>
      <c r="W32" s="14"/>
      <c r="X32" s="19">
        <v>0</v>
      </c>
      <c r="Y32" s="16"/>
      <c r="Z32" s="20">
        <v>0</v>
      </c>
      <c r="AA32" s="14"/>
      <c r="AB32" s="19">
        <v>0</v>
      </c>
      <c r="AC32" s="16"/>
      <c r="AD32" s="20">
        <v>0</v>
      </c>
      <c r="AE32" s="14"/>
      <c r="AF32" s="19">
        <v>0</v>
      </c>
      <c r="AG32" s="16"/>
      <c r="AH32" s="20">
        <v>0</v>
      </c>
      <c r="AI32" s="14"/>
      <c r="AJ32" s="21">
        <v>5.7418981481481481E-2</v>
      </c>
      <c r="AK32" s="14">
        <v>10</v>
      </c>
      <c r="AL32" s="22">
        <f t="shared" si="0"/>
        <v>1.7361111111111112E-3</v>
      </c>
      <c r="AM32" s="18">
        <f>SUM(D32,F32,H32,J32,L32,N32,P32,R32,T32,V32,X32,Z32,AB32,AD32,AF32,AH32)</f>
        <v>0</v>
      </c>
      <c r="AN32" s="21">
        <f t="shared" si="1"/>
        <v>3.8321759259259291E-2</v>
      </c>
      <c r="AO32" s="17">
        <f t="shared" si="2"/>
        <v>30</v>
      </c>
    </row>
    <row r="33" spans="1:41" x14ac:dyDescent="0.25">
      <c r="A33" s="12">
        <v>50</v>
      </c>
      <c r="B33" s="13" t="s">
        <v>63</v>
      </c>
      <c r="C33" s="18">
        <v>0.102083333333333</v>
      </c>
      <c r="D33" s="19">
        <v>0</v>
      </c>
      <c r="E33" s="16"/>
      <c r="F33" s="20">
        <v>0</v>
      </c>
      <c r="G33" s="14"/>
      <c r="H33" s="19">
        <v>0</v>
      </c>
      <c r="I33" s="16"/>
      <c r="J33" s="20">
        <v>0</v>
      </c>
      <c r="K33" s="14"/>
      <c r="L33" s="19">
        <v>0</v>
      </c>
      <c r="M33" s="16"/>
      <c r="N33" s="20">
        <v>0</v>
      </c>
      <c r="O33" s="14"/>
      <c r="P33" s="19">
        <v>0</v>
      </c>
      <c r="Q33" s="16"/>
      <c r="R33" s="20">
        <v>0</v>
      </c>
      <c r="S33" s="14"/>
      <c r="T33" s="19">
        <v>0</v>
      </c>
      <c r="U33" s="16"/>
      <c r="V33" s="20">
        <v>0</v>
      </c>
      <c r="W33" s="14"/>
      <c r="X33" s="19">
        <v>0</v>
      </c>
      <c r="Y33" s="16"/>
      <c r="Z33" s="20">
        <v>0</v>
      </c>
      <c r="AA33" s="14"/>
      <c r="AB33" s="19">
        <v>0</v>
      </c>
      <c r="AC33" s="16"/>
      <c r="AD33" s="20">
        <v>0</v>
      </c>
      <c r="AE33" s="14"/>
      <c r="AF33" s="19">
        <v>0</v>
      </c>
      <c r="AG33" s="16"/>
      <c r="AH33" s="20">
        <v>0</v>
      </c>
      <c r="AI33" s="14"/>
      <c r="AJ33" s="21">
        <v>0.14409722222222224</v>
      </c>
      <c r="AK33" s="14">
        <v>12</v>
      </c>
      <c r="AL33" s="22">
        <f t="shared" si="0"/>
        <v>2.0833333333333333E-3</v>
      </c>
      <c r="AM33" s="18">
        <v>5.2662037037037035E-3</v>
      </c>
      <c r="AN33" s="21">
        <f t="shared" si="1"/>
        <v>3.8831018518518869E-2</v>
      </c>
      <c r="AO33" s="17">
        <f t="shared" si="2"/>
        <v>31</v>
      </c>
    </row>
    <row r="34" spans="1:41" x14ac:dyDescent="0.25">
      <c r="A34" s="12">
        <v>2</v>
      </c>
      <c r="B34" s="13" t="s">
        <v>17</v>
      </c>
      <c r="C34" s="18">
        <v>4.1666666666666666E-3</v>
      </c>
      <c r="D34" s="19">
        <v>0</v>
      </c>
      <c r="E34" s="16"/>
      <c r="F34" s="20">
        <v>0</v>
      </c>
      <c r="G34" s="14"/>
      <c r="H34" s="19">
        <v>0</v>
      </c>
      <c r="I34" s="16"/>
      <c r="J34" s="20">
        <v>0</v>
      </c>
      <c r="K34" s="14"/>
      <c r="L34" s="19">
        <v>0</v>
      </c>
      <c r="M34" s="16"/>
      <c r="N34" s="20">
        <v>0</v>
      </c>
      <c r="O34" s="14"/>
      <c r="P34" s="19">
        <v>0</v>
      </c>
      <c r="Q34" s="16"/>
      <c r="R34" s="20">
        <v>0</v>
      </c>
      <c r="S34" s="14"/>
      <c r="T34" s="19">
        <v>0</v>
      </c>
      <c r="U34" s="16"/>
      <c r="V34" s="20">
        <v>0</v>
      </c>
      <c r="W34" s="14"/>
      <c r="X34" s="19">
        <v>0</v>
      </c>
      <c r="Y34" s="16"/>
      <c r="Z34" s="20">
        <v>0</v>
      </c>
      <c r="AA34" s="14"/>
      <c r="AB34" s="19">
        <v>0</v>
      </c>
      <c r="AC34" s="16"/>
      <c r="AD34" s="20">
        <v>0</v>
      </c>
      <c r="AE34" s="14"/>
      <c r="AF34" s="19">
        <v>0</v>
      </c>
      <c r="AG34" s="16"/>
      <c r="AH34" s="20">
        <v>0</v>
      </c>
      <c r="AI34" s="14"/>
      <c r="AJ34" s="21">
        <v>3.9282407407407412E-2</v>
      </c>
      <c r="AK34" s="14">
        <v>23</v>
      </c>
      <c r="AL34" s="22">
        <f t="shared" si="0"/>
        <v>3.9930555555555561E-3</v>
      </c>
      <c r="AM34" s="18">
        <f>SUM(D34,F34,H34,J34,L34,N34,P34,R34,T34,V34,X34,Z34,AB34,AD34,AF34,AH34)</f>
        <v>0</v>
      </c>
      <c r="AN34" s="21">
        <f t="shared" si="1"/>
        <v>3.9108796296296301E-2</v>
      </c>
      <c r="AO34" s="17">
        <f t="shared" si="2"/>
        <v>32</v>
      </c>
    </row>
    <row r="35" spans="1:41" x14ac:dyDescent="0.25">
      <c r="A35" s="12">
        <v>42</v>
      </c>
      <c r="B35" s="13" t="s">
        <v>56</v>
      </c>
      <c r="C35" s="18">
        <v>8.5416666666666696E-2</v>
      </c>
      <c r="D35" s="19">
        <v>0</v>
      </c>
      <c r="E35" s="16"/>
      <c r="F35" s="20">
        <v>0</v>
      </c>
      <c r="G35" s="14"/>
      <c r="H35" s="19">
        <v>0</v>
      </c>
      <c r="I35" s="16"/>
      <c r="J35" s="20">
        <v>0</v>
      </c>
      <c r="K35" s="14"/>
      <c r="L35" s="19">
        <v>0</v>
      </c>
      <c r="M35" s="16"/>
      <c r="N35" s="20">
        <v>0</v>
      </c>
      <c r="O35" s="14"/>
      <c r="P35" s="19">
        <v>0</v>
      </c>
      <c r="Q35" s="16"/>
      <c r="R35" s="20">
        <v>0</v>
      </c>
      <c r="S35" s="14"/>
      <c r="T35" s="19">
        <v>0</v>
      </c>
      <c r="U35" s="16"/>
      <c r="V35" s="20">
        <v>0</v>
      </c>
      <c r="W35" s="14"/>
      <c r="X35" s="19">
        <v>0</v>
      </c>
      <c r="Y35" s="16"/>
      <c r="Z35" s="20">
        <v>0</v>
      </c>
      <c r="AA35" s="14"/>
      <c r="AB35" s="19">
        <v>0</v>
      </c>
      <c r="AC35" s="16"/>
      <c r="AD35" s="20">
        <v>0</v>
      </c>
      <c r="AE35" s="14"/>
      <c r="AF35" s="19">
        <v>0</v>
      </c>
      <c r="AG35" s="16"/>
      <c r="AH35" s="20">
        <v>0</v>
      </c>
      <c r="AI35" s="14"/>
      <c r="AJ35" s="21">
        <v>0.12460648148148147</v>
      </c>
      <c r="AK35" s="14">
        <v>14</v>
      </c>
      <c r="AL35" s="22">
        <f t="shared" ref="AL35:AL66" si="3">C$1*AK35</f>
        <v>2.4305555555555556E-3</v>
      </c>
      <c r="AM35" s="18">
        <v>2.0833333333333333E-3</v>
      </c>
      <c r="AN35" s="21">
        <f t="shared" ref="AN35:AN66" si="4">AJ35-C35-AM35+AL35</f>
        <v>3.9537037037036996E-2</v>
      </c>
      <c r="AO35" s="17">
        <f t="shared" ref="AO35:AO66" si="5">RANK(AN35,AN$3:AN$100,1)</f>
        <v>33</v>
      </c>
    </row>
    <row r="36" spans="1:41" x14ac:dyDescent="0.25">
      <c r="A36" s="12">
        <v>20</v>
      </c>
      <c r="B36" s="13" t="s">
        <v>36</v>
      </c>
      <c r="C36" s="18">
        <v>4.1666666666666602E-2</v>
      </c>
      <c r="D36" s="19">
        <v>0</v>
      </c>
      <c r="E36" s="16"/>
      <c r="F36" s="20">
        <v>0</v>
      </c>
      <c r="G36" s="14"/>
      <c r="H36" s="19">
        <v>0</v>
      </c>
      <c r="I36" s="16"/>
      <c r="J36" s="20">
        <v>0</v>
      </c>
      <c r="K36" s="14"/>
      <c r="L36" s="19">
        <v>0</v>
      </c>
      <c r="M36" s="16"/>
      <c r="N36" s="20">
        <v>0</v>
      </c>
      <c r="O36" s="14"/>
      <c r="P36" s="19">
        <v>0</v>
      </c>
      <c r="Q36" s="16"/>
      <c r="R36" s="20">
        <v>0</v>
      </c>
      <c r="S36" s="14"/>
      <c r="T36" s="19">
        <v>0</v>
      </c>
      <c r="U36" s="16"/>
      <c r="V36" s="20">
        <v>0</v>
      </c>
      <c r="W36" s="14"/>
      <c r="X36" s="19">
        <v>0</v>
      </c>
      <c r="Y36" s="16"/>
      <c r="Z36" s="20">
        <v>0</v>
      </c>
      <c r="AA36" s="14"/>
      <c r="AB36" s="19">
        <v>0</v>
      </c>
      <c r="AC36" s="16"/>
      <c r="AD36" s="20">
        <v>0</v>
      </c>
      <c r="AE36" s="14"/>
      <c r="AF36" s="19">
        <v>0</v>
      </c>
      <c r="AG36" s="16"/>
      <c r="AH36" s="20">
        <v>0</v>
      </c>
      <c r="AI36" s="14"/>
      <c r="AJ36" s="21">
        <v>8.0243055555555554E-2</v>
      </c>
      <c r="AK36" s="14">
        <v>18</v>
      </c>
      <c r="AL36" s="22">
        <f t="shared" si="3"/>
        <v>3.1250000000000002E-3</v>
      </c>
      <c r="AM36" s="18">
        <v>1.8518518518518517E-3</v>
      </c>
      <c r="AN36" s="21">
        <f t="shared" si="4"/>
        <v>3.98495370370371E-2</v>
      </c>
      <c r="AO36" s="17">
        <f t="shared" si="5"/>
        <v>34</v>
      </c>
    </row>
    <row r="37" spans="1:41" x14ac:dyDescent="0.25">
      <c r="A37" s="12">
        <v>48</v>
      </c>
      <c r="B37" s="13" t="s">
        <v>61</v>
      </c>
      <c r="C37" s="18">
        <v>9.7916666666666805E-2</v>
      </c>
      <c r="D37" s="19">
        <v>0</v>
      </c>
      <c r="E37" s="16"/>
      <c r="F37" s="20">
        <v>0</v>
      </c>
      <c r="G37" s="14"/>
      <c r="H37" s="19">
        <v>0</v>
      </c>
      <c r="I37" s="16"/>
      <c r="J37" s="20">
        <v>0</v>
      </c>
      <c r="K37" s="14"/>
      <c r="L37" s="19">
        <v>0</v>
      </c>
      <c r="M37" s="16"/>
      <c r="N37" s="20">
        <v>0</v>
      </c>
      <c r="O37" s="14"/>
      <c r="P37" s="19">
        <v>0</v>
      </c>
      <c r="Q37" s="16"/>
      <c r="R37" s="20">
        <v>0</v>
      </c>
      <c r="S37" s="14"/>
      <c r="T37" s="19">
        <v>0</v>
      </c>
      <c r="U37" s="16"/>
      <c r="V37" s="20">
        <v>0</v>
      </c>
      <c r="W37" s="14"/>
      <c r="X37" s="19">
        <v>0</v>
      </c>
      <c r="Y37" s="16"/>
      <c r="Z37" s="20">
        <v>0</v>
      </c>
      <c r="AA37" s="14"/>
      <c r="AB37" s="19">
        <v>0</v>
      </c>
      <c r="AC37" s="16"/>
      <c r="AD37" s="20">
        <v>0</v>
      </c>
      <c r="AE37" s="14"/>
      <c r="AF37" s="19">
        <v>0</v>
      </c>
      <c r="AG37" s="16"/>
      <c r="AH37" s="20">
        <v>0</v>
      </c>
      <c r="AI37" s="14"/>
      <c r="AJ37" s="21">
        <v>0.14331018518518518</v>
      </c>
      <c r="AK37" s="14">
        <v>16</v>
      </c>
      <c r="AL37" s="22">
        <f t="shared" si="3"/>
        <v>2.7777777777777779E-3</v>
      </c>
      <c r="AM37" s="18">
        <v>7.6620370370370366E-3</v>
      </c>
      <c r="AN37" s="21">
        <f t="shared" si="4"/>
        <v>4.0509259259259113E-2</v>
      </c>
      <c r="AO37" s="17">
        <f t="shared" si="5"/>
        <v>35</v>
      </c>
    </row>
    <row r="38" spans="1:41" x14ac:dyDescent="0.25">
      <c r="A38" s="12">
        <v>17</v>
      </c>
      <c r="B38" s="13" t="s">
        <v>33</v>
      </c>
      <c r="C38" s="18">
        <v>3.5416666666666603E-2</v>
      </c>
      <c r="D38" s="19">
        <v>0</v>
      </c>
      <c r="E38" s="16"/>
      <c r="F38" s="20">
        <v>0</v>
      </c>
      <c r="G38" s="14"/>
      <c r="H38" s="19">
        <v>0</v>
      </c>
      <c r="I38" s="16"/>
      <c r="J38" s="20">
        <v>0</v>
      </c>
      <c r="K38" s="14"/>
      <c r="L38" s="19">
        <v>0</v>
      </c>
      <c r="M38" s="16"/>
      <c r="N38" s="20">
        <v>0</v>
      </c>
      <c r="O38" s="14"/>
      <c r="P38" s="19">
        <v>0</v>
      </c>
      <c r="Q38" s="16"/>
      <c r="R38" s="20">
        <v>0</v>
      </c>
      <c r="S38" s="14"/>
      <c r="T38" s="19">
        <v>0</v>
      </c>
      <c r="U38" s="16"/>
      <c r="V38" s="20">
        <v>0</v>
      </c>
      <c r="W38" s="14"/>
      <c r="X38" s="19">
        <v>0</v>
      </c>
      <c r="Y38" s="16"/>
      <c r="Z38" s="20">
        <v>0</v>
      </c>
      <c r="AA38" s="14"/>
      <c r="AB38" s="19">
        <v>0</v>
      </c>
      <c r="AC38" s="16"/>
      <c r="AD38" s="20">
        <v>0</v>
      </c>
      <c r="AE38" s="14"/>
      <c r="AF38" s="19">
        <v>0</v>
      </c>
      <c r="AG38" s="16"/>
      <c r="AH38" s="20">
        <v>0</v>
      </c>
      <c r="AI38" s="14"/>
      <c r="AJ38" s="21">
        <v>7.5185185185185188E-2</v>
      </c>
      <c r="AK38" s="14">
        <v>15</v>
      </c>
      <c r="AL38" s="22">
        <f t="shared" si="3"/>
        <v>2.604166666666667E-3</v>
      </c>
      <c r="AM38" s="18">
        <v>1.6782407407407406E-3</v>
      </c>
      <c r="AN38" s="21">
        <f t="shared" si="4"/>
        <v>4.0694444444444512E-2</v>
      </c>
      <c r="AO38" s="17">
        <f t="shared" si="5"/>
        <v>36</v>
      </c>
    </row>
    <row r="39" spans="1:41" x14ac:dyDescent="0.25">
      <c r="A39" s="12">
        <v>18</v>
      </c>
      <c r="B39" s="13" t="s">
        <v>58</v>
      </c>
      <c r="C39" s="18">
        <v>3.7499999999999999E-2</v>
      </c>
      <c r="D39" s="19">
        <v>0</v>
      </c>
      <c r="E39" s="16"/>
      <c r="F39" s="20">
        <v>0</v>
      </c>
      <c r="G39" s="14"/>
      <c r="H39" s="19">
        <v>0</v>
      </c>
      <c r="I39" s="16"/>
      <c r="J39" s="20">
        <v>0</v>
      </c>
      <c r="K39" s="14"/>
      <c r="L39" s="19">
        <v>0</v>
      </c>
      <c r="M39" s="16"/>
      <c r="N39" s="20">
        <v>0</v>
      </c>
      <c r="O39" s="14"/>
      <c r="P39" s="19">
        <v>0</v>
      </c>
      <c r="Q39" s="16"/>
      <c r="R39" s="20">
        <v>0</v>
      </c>
      <c r="S39" s="14"/>
      <c r="T39" s="19">
        <v>0</v>
      </c>
      <c r="U39" s="16"/>
      <c r="V39" s="20">
        <v>0</v>
      </c>
      <c r="W39" s="14"/>
      <c r="X39" s="19">
        <v>0</v>
      </c>
      <c r="Y39" s="16"/>
      <c r="Z39" s="20">
        <v>0</v>
      </c>
      <c r="AA39" s="14"/>
      <c r="AB39" s="19">
        <v>0</v>
      </c>
      <c r="AC39" s="16"/>
      <c r="AD39" s="20">
        <v>0</v>
      </c>
      <c r="AE39" s="14"/>
      <c r="AF39" s="19">
        <v>0</v>
      </c>
      <c r="AG39" s="16"/>
      <c r="AH39" s="20">
        <v>0</v>
      </c>
      <c r="AI39" s="14"/>
      <c r="AJ39" s="21">
        <v>7.6469907407407403E-2</v>
      </c>
      <c r="AK39" s="14">
        <v>14</v>
      </c>
      <c r="AL39" s="22">
        <f t="shared" si="3"/>
        <v>2.4305555555555556E-3</v>
      </c>
      <c r="AM39" s="18">
        <v>4.0509259259259258E-4</v>
      </c>
      <c r="AN39" s="21">
        <f t="shared" si="4"/>
        <v>4.0995370370370363E-2</v>
      </c>
      <c r="AO39" s="17">
        <f t="shared" si="5"/>
        <v>37</v>
      </c>
    </row>
    <row r="40" spans="1:41" x14ac:dyDescent="0.25">
      <c r="A40" s="12">
        <v>5</v>
      </c>
      <c r="B40" s="13" t="s">
        <v>20</v>
      </c>
      <c r="C40" s="18">
        <v>1.0416666666666701E-2</v>
      </c>
      <c r="D40" s="19">
        <v>0</v>
      </c>
      <c r="E40" s="16"/>
      <c r="F40" s="20">
        <v>0</v>
      </c>
      <c r="G40" s="14"/>
      <c r="H40" s="19">
        <v>0</v>
      </c>
      <c r="I40" s="16"/>
      <c r="J40" s="20">
        <v>0</v>
      </c>
      <c r="K40" s="14"/>
      <c r="L40" s="19">
        <v>0</v>
      </c>
      <c r="M40" s="16"/>
      <c r="N40" s="20">
        <v>0</v>
      </c>
      <c r="O40" s="14"/>
      <c r="P40" s="19">
        <v>0</v>
      </c>
      <c r="Q40" s="16"/>
      <c r="R40" s="20">
        <v>0</v>
      </c>
      <c r="S40" s="14"/>
      <c r="T40" s="19">
        <v>0</v>
      </c>
      <c r="U40" s="16"/>
      <c r="V40" s="20">
        <v>0</v>
      </c>
      <c r="W40" s="14"/>
      <c r="X40" s="19">
        <v>0</v>
      </c>
      <c r="Y40" s="16"/>
      <c r="Z40" s="20">
        <v>0</v>
      </c>
      <c r="AA40" s="14"/>
      <c r="AB40" s="19">
        <v>0</v>
      </c>
      <c r="AC40" s="16"/>
      <c r="AD40" s="20">
        <v>0</v>
      </c>
      <c r="AE40" s="14"/>
      <c r="AF40" s="19">
        <v>0</v>
      </c>
      <c r="AG40" s="16"/>
      <c r="AH40" s="20">
        <v>0</v>
      </c>
      <c r="AI40" s="14"/>
      <c r="AJ40" s="21">
        <v>4.7210648148148147E-2</v>
      </c>
      <c r="AK40" s="14">
        <v>25</v>
      </c>
      <c r="AL40" s="22">
        <f t="shared" si="3"/>
        <v>4.340277777777778E-3</v>
      </c>
      <c r="AM40" s="18">
        <f>SUM(D40,F40,H40,J40,L40,N40,P40,R40,T40,V40,X40,Z40,AB40,AD40,AF40,AH40)</f>
        <v>0</v>
      </c>
      <c r="AN40" s="21">
        <f t="shared" si="4"/>
        <v>4.1134259259259225E-2</v>
      </c>
      <c r="AO40" s="17">
        <f t="shared" si="5"/>
        <v>38</v>
      </c>
    </row>
    <row r="41" spans="1:41" x14ac:dyDescent="0.25">
      <c r="A41" s="12">
        <v>11</v>
      </c>
      <c r="B41" s="13" t="s">
        <v>27</v>
      </c>
      <c r="C41" s="18">
        <v>2.2916666666666599E-2</v>
      </c>
      <c r="D41" s="19">
        <v>0</v>
      </c>
      <c r="E41" s="16"/>
      <c r="F41" s="20">
        <v>0</v>
      </c>
      <c r="G41" s="14"/>
      <c r="H41" s="19">
        <v>0</v>
      </c>
      <c r="I41" s="16"/>
      <c r="J41" s="20">
        <v>0</v>
      </c>
      <c r="K41" s="14"/>
      <c r="L41" s="19">
        <v>0</v>
      </c>
      <c r="M41" s="16"/>
      <c r="N41" s="20">
        <v>0</v>
      </c>
      <c r="O41" s="14"/>
      <c r="P41" s="19">
        <v>0</v>
      </c>
      <c r="Q41" s="16"/>
      <c r="R41" s="20">
        <v>0</v>
      </c>
      <c r="S41" s="14"/>
      <c r="T41" s="19">
        <v>0</v>
      </c>
      <c r="U41" s="16"/>
      <c r="V41" s="20">
        <v>0</v>
      </c>
      <c r="W41" s="14"/>
      <c r="X41" s="19">
        <v>0</v>
      </c>
      <c r="Y41" s="16"/>
      <c r="Z41" s="20">
        <v>0</v>
      </c>
      <c r="AA41" s="14"/>
      <c r="AB41" s="19">
        <v>0</v>
      </c>
      <c r="AC41" s="16"/>
      <c r="AD41" s="20">
        <v>0</v>
      </c>
      <c r="AE41" s="14"/>
      <c r="AF41" s="19">
        <v>0</v>
      </c>
      <c r="AG41" s="16"/>
      <c r="AH41" s="20">
        <v>0</v>
      </c>
      <c r="AI41" s="14"/>
      <c r="AJ41" s="21">
        <v>6.2337962962962963E-2</v>
      </c>
      <c r="AK41" s="14">
        <v>21</v>
      </c>
      <c r="AL41" s="22">
        <f t="shared" si="3"/>
        <v>3.6458333333333334E-3</v>
      </c>
      <c r="AM41" s="18">
        <v>1.8518518518518517E-3</v>
      </c>
      <c r="AN41" s="21">
        <f t="shared" si="4"/>
        <v>4.1215277777777844E-2</v>
      </c>
      <c r="AO41" s="17">
        <f t="shared" si="5"/>
        <v>39</v>
      </c>
    </row>
    <row r="42" spans="1:41" x14ac:dyDescent="0.25">
      <c r="A42" s="12">
        <v>44</v>
      </c>
      <c r="B42" s="13" t="s">
        <v>44</v>
      </c>
      <c r="C42" s="18">
        <v>8.9583333333333404E-2</v>
      </c>
      <c r="D42" s="19">
        <v>0</v>
      </c>
      <c r="E42" s="16"/>
      <c r="F42" s="20">
        <v>0</v>
      </c>
      <c r="G42" s="14"/>
      <c r="H42" s="19">
        <v>0</v>
      </c>
      <c r="I42" s="16"/>
      <c r="J42" s="20">
        <v>0</v>
      </c>
      <c r="K42" s="14"/>
      <c r="L42" s="19">
        <v>0</v>
      </c>
      <c r="M42" s="16"/>
      <c r="N42" s="20">
        <v>0</v>
      </c>
      <c r="O42" s="14"/>
      <c r="P42" s="19">
        <v>0</v>
      </c>
      <c r="Q42" s="16"/>
      <c r="R42" s="20">
        <v>0</v>
      </c>
      <c r="S42" s="14"/>
      <c r="T42" s="19">
        <v>0</v>
      </c>
      <c r="U42" s="16"/>
      <c r="V42" s="20">
        <v>0</v>
      </c>
      <c r="W42" s="14"/>
      <c r="X42" s="19">
        <v>0</v>
      </c>
      <c r="Y42" s="16"/>
      <c r="Z42" s="20">
        <v>0</v>
      </c>
      <c r="AA42" s="14"/>
      <c r="AB42" s="19">
        <v>0</v>
      </c>
      <c r="AC42" s="16"/>
      <c r="AD42" s="20">
        <v>0</v>
      </c>
      <c r="AE42" s="14"/>
      <c r="AF42" s="19">
        <v>0</v>
      </c>
      <c r="AG42" s="16"/>
      <c r="AH42" s="20">
        <v>0</v>
      </c>
      <c r="AI42" s="14"/>
      <c r="AJ42" s="21">
        <v>0.12692129629629631</v>
      </c>
      <c r="AK42" s="14">
        <v>23</v>
      </c>
      <c r="AL42" s="22">
        <f t="shared" si="3"/>
        <v>3.9930555555555561E-3</v>
      </c>
      <c r="AM42" s="18">
        <f>SUM(D42,F42,H42,J42,L42,N42,P42,R42,T42,V42,X42,Z42,AB42,AD42,AF42,AH42)</f>
        <v>0</v>
      </c>
      <c r="AN42" s="21">
        <f t="shared" si="4"/>
        <v>4.1331018518518461E-2</v>
      </c>
      <c r="AO42" s="17">
        <f t="shared" si="5"/>
        <v>40</v>
      </c>
    </row>
    <row r="43" spans="1:41" x14ac:dyDescent="0.25">
      <c r="A43" s="12">
        <v>46</v>
      </c>
      <c r="B43" s="13" t="s">
        <v>75</v>
      </c>
      <c r="C43" s="18">
        <v>9.3750000000000097E-2</v>
      </c>
      <c r="D43" s="19">
        <v>0</v>
      </c>
      <c r="E43" s="16"/>
      <c r="F43" s="20">
        <v>0</v>
      </c>
      <c r="G43" s="14"/>
      <c r="H43" s="19">
        <v>0</v>
      </c>
      <c r="I43" s="16"/>
      <c r="J43" s="20">
        <v>0</v>
      </c>
      <c r="K43" s="14"/>
      <c r="L43" s="19">
        <v>0</v>
      </c>
      <c r="M43" s="16"/>
      <c r="N43" s="20">
        <v>0</v>
      </c>
      <c r="O43" s="14"/>
      <c r="P43" s="19">
        <v>0</v>
      </c>
      <c r="Q43" s="16"/>
      <c r="R43" s="20">
        <v>0</v>
      </c>
      <c r="S43" s="14"/>
      <c r="T43" s="19">
        <v>0</v>
      </c>
      <c r="U43" s="16"/>
      <c r="V43" s="20">
        <v>0</v>
      </c>
      <c r="W43" s="14"/>
      <c r="X43" s="19">
        <v>0</v>
      </c>
      <c r="Y43" s="16"/>
      <c r="Z43" s="20">
        <v>0</v>
      </c>
      <c r="AA43" s="14"/>
      <c r="AB43" s="19">
        <v>0</v>
      </c>
      <c r="AC43" s="16"/>
      <c r="AD43" s="20">
        <v>0</v>
      </c>
      <c r="AE43" s="14"/>
      <c r="AF43" s="19">
        <v>0</v>
      </c>
      <c r="AG43" s="16"/>
      <c r="AH43" s="20">
        <v>0</v>
      </c>
      <c r="AI43" s="14"/>
      <c r="AJ43" s="21">
        <v>0.13622685185185185</v>
      </c>
      <c r="AK43" s="14">
        <v>23</v>
      </c>
      <c r="AL43" s="22">
        <f t="shared" si="3"/>
        <v>3.9930555555555561E-3</v>
      </c>
      <c r="AM43" s="18">
        <v>4.7222222222222223E-3</v>
      </c>
      <c r="AN43" s="21">
        <f t="shared" si="4"/>
        <v>4.1747685185185082E-2</v>
      </c>
      <c r="AO43" s="17">
        <f t="shared" si="5"/>
        <v>41</v>
      </c>
    </row>
    <row r="44" spans="1:41" x14ac:dyDescent="0.25">
      <c r="A44" s="12">
        <v>33</v>
      </c>
      <c r="B44" s="13" t="s">
        <v>47</v>
      </c>
      <c r="C44" s="18">
        <v>6.6666666666666693E-2</v>
      </c>
      <c r="D44" s="19">
        <v>0</v>
      </c>
      <c r="E44" s="16"/>
      <c r="F44" s="20">
        <v>0</v>
      </c>
      <c r="G44" s="14"/>
      <c r="H44" s="19">
        <v>0</v>
      </c>
      <c r="I44" s="16"/>
      <c r="J44" s="20">
        <v>0</v>
      </c>
      <c r="K44" s="14"/>
      <c r="L44" s="19">
        <v>0</v>
      </c>
      <c r="M44" s="16"/>
      <c r="N44" s="20">
        <v>0</v>
      </c>
      <c r="O44" s="14"/>
      <c r="P44" s="19">
        <v>0</v>
      </c>
      <c r="Q44" s="16"/>
      <c r="R44" s="20">
        <v>0</v>
      </c>
      <c r="S44" s="14"/>
      <c r="T44" s="19">
        <v>0</v>
      </c>
      <c r="U44" s="16"/>
      <c r="V44" s="20">
        <v>0</v>
      </c>
      <c r="W44" s="14"/>
      <c r="X44" s="19">
        <v>0</v>
      </c>
      <c r="Y44" s="16"/>
      <c r="Z44" s="20">
        <v>0</v>
      </c>
      <c r="AA44" s="14"/>
      <c r="AB44" s="19">
        <v>0</v>
      </c>
      <c r="AC44" s="16"/>
      <c r="AD44" s="20">
        <v>0</v>
      </c>
      <c r="AE44" s="14"/>
      <c r="AF44" s="19">
        <v>0</v>
      </c>
      <c r="AG44" s="16"/>
      <c r="AH44" s="20">
        <v>0</v>
      </c>
      <c r="AI44" s="14"/>
      <c r="AJ44" s="21">
        <v>0.10627314814814814</v>
      </c>
      <c r="AK44" s="14">
        <v>23</v>
      </c>
      <c r="AL44" s="22">
        <f t="shared" si="3"/>
        <v>3.9930555555555561E-3</v>
      </c>
      <c r="AM44" s="18">
        <v>1.1458333333333333E-3</v>
      </c>
      <c r="AN44" s="21">
        <f t="shared" si="4"/>
        <v>4.2453703703703674E-2</v>
      </c>
      <c r="AO44" s="17">
        <f t="shared" si="5"/>
        <v>42</v>
      </c>
    </row>
    <row r="45" spans="1:41" x14ac:dyDescent="0.25">
      <c r="A45" s="12">
        <v>52</v>
      </c>
      <c r="B45" s="13" t="s">
        <v>65</v>
      </c>
      <c r="C45" s="18">
        <v>0.10625</v>
      </c>
      <c r="D45" s="19">
        <v>0</v>
      </c>
      <c r="E45" s="16"/>
      <c r="F45" s="20">
        <v>0</v>
      </c>
      <c r="G45" s="14"/>
      <c r="H45" s="19">
        <v>0</v>
      </c>
      <c r="I45" s="16"/>
      <c r="J45" s="20">
        <v>0</v>
      </c>
      <c r="K45" s="14"/>
      <c r="L45" s="19">
        <v>0</v>
      </c>
      <c r="M45" s="16"/>
      <c r="N45" s="20">
        <v>0</v>
      </c>
      <c r="O45" s="14"/>
      <c r="P45" s="19">
        <v>0</v>
      </c>
      <c r="Q45" s="16"/>
      <c r="R45" s="20">
        <v>0</v>
      </c>
      <c r="S45" s="14"/>
      <c r="T45" s="19">
        <v>0</v>
      </c>
      <c r="U45" s="16"/>
      <c r="V45" s="20">
        <v>0</v>
      </c>
      <c r="W45" s="14"/>
      <c r="X45" s="19">
        <v>0</v>
      </c>
      <c r="Y45" s="16"/>
      <c r="Z45" s="20">
        <v>0</v>
      </c>
      <c r="AA45" s="14"/>
      <c r="AB45" s="19">
        <v>0</v>
      </c>
      <c r="AC45" s="16"/>
      <c r="AD45" s="20">
        <v>0</v>
      </c>
      <c r="AE45" s="14"/>
      <c r="AF45" s="19">
        <v>0</v>
      </c>
      <c r="AG45" s="16"/>
      <c r="AH45" s="20">
        <v>0</v>
      </c>
      <c r="AI45" s="14"/>
      <c r="AJ45" s="21">
        <v>0.14939814814814814</v>
      </c>
      <c r="AK45" s="14">
        <v>25</v>
      </c>
      <c r="AL45" s="22">
        <f t="shared" si="3"/>
        <v>4.340277777777778E-3</v>
      </c>
      <c r="AM45" s="18">
        <v>4.4675925925925933E-3</v>
      </c>
      <c r="AN45" s="21">
        <f t="shared" si="4"/>
        <v>4.3020833333333328E-2</v>
      </c>
      <c r="AO45" s="17">
        <f t="shared" si="5"/>
        <v>43</v>
      </c>
    </row>
    <row r="46" spans="1:41" x14ac:dyDescent="0.25">
      <c r="A46" s="12">
        <v>7</v>
      </c>
      <c r="B46" s="13" t="s">
        <v>24</v>
      </c>
      <c r="C46" s="18">
        <v>1.4583333333333301E-2</v>
      </c>
      <c r="D46" s="19">
        <v>0</v>
      </c>
      <c r="E46" s="16"/>
      <c r="F46" s="20">
        <v>0</v>
      </c>
      <c r="G46" s="14"/>
      <c r="H46" s="19">
        <v>0</v>
      </c>
      <c r="I46" s="16"/>
      <c r="J46" s="20">
        <v>0</v>
      </c>
      <c r="K46" s="14"/>
      <c r="L46" s="19">
        <v>0</v>
      </c>
      <c r="M46" s="16"/>
      <c r="N46" s="20">
        <v>0</v>
      </c>
      <c r="O46" s="14"/>
      <c r="P46" s="19">
        <v>0</v>
      </c>
      <c r="Q46" s="16"/>
      <c r="R46" s="20">
        <v>0</v>
      </c>
      <c r="S46" s="14"/>
      <c r="T46" s="19">
        <v>0</v>
      </c>
      <c r="U46" s="16"/>
      <c r="V46" s="20">
        <v>0</v>
      </c>
      <c r="W46" s="14"/>
      <c r="X46" s="19">
        <v>0</v>
      </c>
      <c r="Y46" s="16"/>
      <c r="Z46" s="20">
        <v>0</v>
      </c>
      <c r="AA46" s="14"/>
      <c r="AB46" s="19">
        <v>0</v>
      </c>
      <c r="AC46" s="16"/>
      <c r="AD46" s="20">
        <v>0</v>
      </c>
      <c r="AE46" s="14"/>
      <c r="AF46" s="19">
        <v>0</v>
      </c>
      <c r="AG46" s="16"/>
      <c r="AH46" s="20">
        <v>0</v>
      </c>
      <c r="AI46" s="14"/>
      <c r="AJ46" s="21">
        <v>5.4745370370370368E-2</v>
      </c>
      <c r="AK46" s="14">
        <v>27</v>
      </c>
      <c r="AL46" s="22">
        <f t="shared" si="3"/>
        <v>4.6874999999999998E-3</v>
      </c>
      <c r="AM46" s="18">
        <v>5.2083333333333333E-4</v>
      </c>
      <c r="AN46" s="21">
        <f t="shared" si="4"/>
        <v>4.4328703703703731E-2</v>
      </c>
      <c r="AO46" s="17">
        <f t="shared" si="5"/>
        <v>44</v>
      </c>
    </row>
    <row r="47" spans="1:41" x14ac:dyDescent="0.25">
      <c r="A47" s="12">
        <v>16</v>
      </c>
      <c r="B47" s="13" t="s">
        <v>32</v>
      </c>
      <c r="C47" s="18">
        <v>3.3333333333333298E-2</v>
      </c>
      <c r="D47" s="19">
        <v>0</v>
      </c>
      <c r="E47" s="16"/>
      <c r="F47" s="20">
        <v>0</v>
      </c>
      <c r="G47" s="14"/>
      <c r="H47" s="19">
        <v>0</v>
      </c>
      <c r="I47" s="16"/>
      <c r="J47" s="20">
        <v>0</v>
      </c>
      <c r="K47" s="14"/>
      <c r="L47" s="19">
        <v>0</v>
      </c>
      <c r="M47" s="16"/>
      <c r="N47" s="20">
        <v>0</v>
      </c>
      <c r="O47" s="14"/>
      <c r="P47" s="19">
        <v>0</v>
      </c>
      <c r="Q47" s="16"/>
      <c r="R47" s="20">
        <v>0</v>
      </c>
      <c r="S47" s="14"/>
      <c r="T47" s="19">
        <v>0</v>
      </c>
      <c r="U47" s="16"/>
      <c r="V47" s="20">
        <v>0</v>
      </c>
      <c r="W47" s="14"/>
      <c r="X47" s="19">
        <v>0</v>
      </c>
      <c r="Y47" s="16"/>
      <c r="Z47" s="20">
        <v>0</v>
      </c>
      <c r="AA47" s="14"/>
      <c r="AB47" s="19">
        <v>0</v>
      </c>
      <c r="AC47" s="16"/>
      <c r="AD47" s="20">
        <v>0</v>
      </c>
      <c r="AE47" s="14"/>
      <c r="AF47" s="19">
        <v>0</v>
      </c>
      <c r="AG47" s="16"/>
      <c r="AH47" s="20">
        <v>0</v>
      </c>
      <c r="AI47" s="14"/>
      <c r="AJ47" s="21">
        <v>7.3784722222222224E-2</v>
      </c>
      <c r="AK47" s="14">
        <v>26</v>
      </c>
      <c r="AL47" s="22">
        <f t="shared" si="3"/>
        <v>4.5138888888888893E-3</v>
      </c>
      <c r="AM47" s="18">
        <f>SUM(D47,F47,H47,J47,L47,N47,P47,R47,T47,V47,X47,Z47,AB47,AD47,AF47,AH47)</f>
        <v>0</v>
      </c>
      <c r="AN47" s="21">
        <f t="shared" si="4"/>
        <v>4.4965277777777812E-2</v>
      </c>
      <c r="AO47" s="17">
        <f t="shared" si="5"/>
        <v>45</v>
      </c>
    </row>
    <row r="48" spans="1:41" x14ac:dyDescent="0.25">
      <c r="A48" s="12">
        <v>14</v>
      </c>
      <c r="B48" s="13" t="s">
        <v>30</v>
      </c>
      <c r="C48" s="18">
        <v>2.9166666666666601E-2</v>
      </c>
      <c r="D48" s="19">
        <v>0</v>
      </c>
      <c r="E48" s="16"/>
      <c r="F48" s="20">
        <v>0</v>
      </c>
      <c r="G48" s="14"/>
      <c r="H48" s="19">
        <v>0</v>
      </c>
      <c r="I48" s="16"/>
      <c r="J48" s="20">
        <v>0</v>
      </c>
      <c r="K48" s="14"/>
      <c r="L48" s="19">
        <v>0</v>
      </c>
      <c r="M48" s="16"/>
      <c r="N48" s="20">
        <v>0</v>
      </c>
      <c r="O48" s="14"/>
      <c r="P48" s="19">
        <v>0</v>
      </c>
      <c r="Q48" s="16"/>
      <c r="R48" s="20">
        <v>0</v>
      </c>
      <c r="S48" s="14"/>
      <c r="T48" s="19">
        <v>0</v>
      </c>
      <c r="U48" s="16"/>
      <c r="V48" s="20">
        <v>0</v>
      </c>
      <c r="W48" s="14"/>
      <c r="X48" s="19">
        <v>0</v>
      </c>
      <c r="Y48" s="16"/>
      <c r="Z48" s="20">
        <v>0</v>
      </c>
      <c r="AA48" s="14"/>
      <c r="AB48" s="19">
        <v>0</v>
      </c>
      <c r="AC48" s="16"/>
      <c r="AD48" s="20">
        <v>0</v>
      </c>
      <c r="AE48" s="14"/>
      <c r="AF48" s="19">
        <v>0</v>
      </c>
      <c r="AG48" s="16"/>
      <c r="AH48" s="20">
        <v>0</v>
      </c>
      <c r="AI48" s="14"/>
      <c r="AJ48" s="21">
        <v>7.0706018518518529E-2</v>
      </c>
      <c r="AK48" s="14">
        <v>25</v>
      </c>
      <c r="AL48" s="22">
        <f t="shared" si="3"/>
        <v>4.340277777777778E-3</v>
      </c>
      <c r="AM48" s="18">
        <f>SUM(D48,F48,H48,J48,L48,N48,P48,R48,T48,V48,X48,Z48,AB48,AD48,AF48,AH48)</f>
        <v>0</v>
      </c>
      <c r="AN48" s="21">
        <f t="shared" si="4"/>
        <v>4.5879629629629701E-2</v>
      </c>
      <c r="AO48" s="17">
        <f t="shared" si="5"/>
        <v>46</v>
      </c>
    </row>
    <row r="49" spans="1:41" x14ac:dyDescent="0.25">
      <c r="A49" s="12">
        <v>47</v>
      </c>
      <c r="B49" s="13" t="s">
        <v>60</v>
      </c>
      <c r="C49" s="18">
        <v>9.5833333333333395E-2</v>
      </c>
      <c r="D49" s="19">
        <v>0</v>
      </c>
      <c r="E49" s="16"/>
      <c r="F49" s="20">
        <v>0</v>
      </c>
      <c r="G49" s="14"/>
      <c r="H49" s="19">
        <v>0</v>
      </c>
      <c r="I49" s="16"/>
      <c r="J49" s="20">
        <v>0</v>
      </c>
      <c r="K49" s="14"/>
      <c r="L49" s="19">
        <v>0</v>
      </c>
      <c r="M49" s="16"/>
      <c r="N49" s="20">
        <v>0</v>
      </c>
      <c r="O49" s="14"/>
      <c r="P49" s="19">
        <v>0</v>
      </c>
      <c r="Q49" s="16"/>
      <c r="R49" s="20">
        <v>0</v>
      </c>
      <c r="S49" s="14"/>
      <c r="T49" s="19">
        <v>0</v>
      </c>
      <c r="U49" s="16"/>
      <c r="V49" s="20">
        <v>0</v>
      </c>
      <c r="W49" s="14"/>
      <c r="X49" s="19">
        <v>0</v>
      </c>
      <c r="Y49" s="16"/>
      <c r="Z49" s="20">
        <v>0</v>
      </c>
      <c r="AA49" s="14"/>
      <c r="AB49" s="19">
        <v>0</v>
      </c>
      <c r="AC49" s="16"/>
      <c r="AD49" s="20">
        <v>0</v>
      </c>
      <c r="AE49" s="14"/>
      <c r="AF49" s="19">
        <v>0</v>
      </c>
      <c r="AG49" s="16"/>
      <c r="AH49" s="20">
        <v>0</v>
      </c>
      <c r="AI49" s="14"/>
      <c r="AJ49" s="21">
        <v>0.14552083333333335</v>
      </c>
      <c r="AK49" s="14">
        <v>19</v>
      </c>
      <c r="AL49" s="22">
        <f t="shared" si="3"/>
        <v>3.2986111111111111E-3</v>
      </c>
      <c r="AM49" s="18">
        <v>4.2824074074074075E-3</v>
      </c>
      <c r="AN49" s="21">
        <f t="shared" si="4"/>
        <v>4.8703703703703659E-2</v>
      </c>
      <c r="AO49" s="17">
        <f t="shared" si="5"/>
        <v>47</v>
      </c>
    </row>
    <row r="50" spans="1:41" x14ac:dyDescent="0.25">
      <c r="A50" s="12">
        <v>45</v>
      </c>
      <c r="B50" s="13" t="s">
        <v>59</v>
      </c>
      <c r="C50" s="18">
        <v>9.1666666666666799E-2</v>
      </c>
      <c r="D50" s="19">
        <v>0</v>
      </c>
      <c r="E50" s="16"/>
      <c r="F50" s="20">
        <v>0</v>
      </c>
      <c r="G50" s="14"/>
      <c r="H50" s="19">
        <v>0</v>
      </c>
      <c r="I50" s="16"/>
      <c r="J50" s="20">
        <v>0</v>
      </c>
      <c r="K50" s="14"/>
      <c r="L50" s="19">
        <v>0</v>
      </c>
      <c r="M50" s="16"/>
      <c r="N50" s="20">
        <v>0</v>
      </c>
      <c r="O50" s="14"/>
      <c r="P50" s="19">
        <v>0</v>
      </c>
      <c r="Q50" s="16"/>
      <c r="R50" s="20">
        <v>0</v>
      </c>
      <c r="S50" s="14"/>
      <c r="T50" s="19">
        <v>0</v>
      </c>
      <c r="U50" s="16"/>
      <c r="V50" s="20">
        <v>0</v>
      </c>
      <c r="W50" s="14"/>
      <c r="X50" s="19">
        <v>0</v>
      </c>
      <c r="Y50" s="16"/>
      <c r="Z50" s="20">
        <v>0</v>
      </c>
      <c r="AA50" s="14"/>
      <c r="AB50" s="19">
        <v>0</v>
      </c>
      <c r="AC50" s="16"/>
      <c r="AD50" s="20">
        <v>0</v>
      </c>
      <c r="AE50" s="14"/>
      <c r="AF50" s="19">
        <v>0</v>
      </c>
      <c r="AG50" s="16"/>
      <c r="AH50" s="20">
        <v>0</v>
      </c>
      <c r="AI50" s="14"/>
      <c r="AJ50" s="21">
        <v>0.14043981481481482</v>
      </c>
      <c r="AK50" s="14">
        <v>27</v>
      </c>
      <c r="AL50" s="22">
        <f t="shared" si="3"/>
        <v>4.6874999999999998E-3</v>
      </c>
      <c r="AM50" s="18">
        <v>4.7222222222222223E-3</v>
      </c>
      <c r="AN50" s="21">
        <f t="shared" si="4"/>
        <v>4.8738425925925796E-2</v>
      </c>
      <c r="AO50" s="17">
        <f t="shared" si="5"/>
        <v>48</v>
      </c>
    </row>
    <row r="51" spans="1:41" x14ac:dyDescent="0.25">
      <c r="A51" s="12">
        <v>37</v>
      </c>
      <c r="B51" s="13" t="s">
        <v>51</v>
      </c>
      <c r="C51" s="18">
        <v>7.4999999999999997E-2</v>
      </c>
      <c r="D51" s="19">
        <v>0</v>
      </c>
      <c r="E51" s="16"/>
      <c r="F51" s="20">
        <v>0</v>
      </c>
      <c r="G51" s="14"/>
      <c r="H51" s="19">
        <v>0</v>
      </c>
      <c r="I51" s="16"/>
      <c r="J51" s="20">
        <v>0</v>
      </c>
      <c r="K51" s="14"/>
      <c r="L51" s="19">
        <v>0</v>
      </c>
      <c r="M51" s="16"/>
      <c r="N51" s="20">
        <v>0</v>
      </c>
      <c r="O51" s="14"/>
      <c r="P51" s="19">
        <v>0</v>
      </c>
      <c r="Q51" s="16"/>
      <c r="R51" s="20">
        <v>0</v>
      </c>
      <c r="S51" s="14"/>
      <c r="T51" s="19">
        <v>0</v>
      </c>
      <c r="U51" s="16"/>
      <c r="V51" s="20">
        <v>0</v>
      </c>
      <c r="W51" s="14"/>
      <c r="X51" s="19">
        <v>0</v>
      </c>
      <c r="Y51" s="16"/>
      <c r="Z51" s="20">
        <v>0</v>
      </c>
      <c r="AA51" s="14"/>
      <c r="AB51" s="19">
        <v>0</v>
      </c>
      <c r="AC51" s="16"/>
      <c r="AD51" s="20">
        <v>0</v>
      </c>
      <c r="AE51" s="14"/>
      <c r="AF51" s="19">
        <v>0</v>
      </c>
      <c r="AG51" s="16"/>
      <c r="AH51" s="20">
        <v>0</v>
      </c>
      <c r="AI51" s="14"/>
      <c r="AJ51" s="21">
        <v>0.12131944444444444</v>
      </c>
      <c r="AK51" s="14">
        <v>22</v>
      </c>
      <c r="AL51" s="22">
        <f t="shared" si="3"/>
        <v>3.8194444444444448E-3</v>
      </c>
      <c r="AM51" s="18">
        <v>5.7870370370370378E-4</v>
      </c>
      <c r="AN51" s="21">
        <f t="shared" si="4"/>
        <v>4.9560185185185179E-2</v>
      </c>
      <c r="AO51" s="17">
        <f t="shared" si="5"/>
        <v>49</v>
      </c>
    </row>
    <row r="52" spans="1:41" x14ac:dyDescent="0.25">
      <c r="A52" s="12">
        <v>38</v>
      </c>
      <c r="B52" s="13" t="s">
        <v>52</v>
      </c>
      <c r="C52" s="18">
        <v>7.7083333333333406E-2</v>
      </c>
      <c r="D52" s="19">
        <v>0</v>
      </c>
      <c r="E52" s="16"/>
      <c r="F52" s="20">
        <v>0</v>
      </c>
      <c r="G52" s="14"/>
      <c r="H52" s="19">
        <v>0</v>
      </c>
      <c r="I52" s="16"/>
      <c r="J52" s="20">
        <v>0</v>
      </c>
      <c r="K52" s="14"/>
      <c r="L52" s="19">
        <v>0</v>
      </c>
      <c r="M52" s="16"/>
      <c r="N52" s="20">
        <v>0</v>
      </c>
      <c r="O52" s="14"/>
      <c r="P52" s="19">
        <v>0</v>
      </c>
      <c r="Q52" s="16"/>
      <c r="R52" s="20">
        <v>0</v>
      </c>
      <c r="S52" s="14"/>
      <c r="T52" s="19">
        <v>0</v>
      </c>
      <c r="U52" s="16"/>
      <c r="V52" s="20">
        <v>0</v>
      </c>
      <c r="W52" s="14"/>
      <c r="X52" s="19">
        <v>0</v>
      </c>
      <c r="Y52" s="16"/>
      <c r="Z52" s="20">
        <v>0</v>
      </c>
      <c r="AA52" s="14"/>
      <c r="AB52" s="19">
        <v>0</v>
      </c>
      <c r="AC52" s="16"/>
      <c r="AD52" s="20">
        <v>0</v>
      </c>
      <c r="AE52" s="14"/>
      <c r="AF52" s="19">
        <v>0</v>
      </c>
      <c r="AG52" s="16"/>
      <c r="AH52" s="20">
        <v>0</v>
      </c>
      <c r="AI52" s="14"/>
      <c r="AJ52" s="21">
        <v>0.12335648148148148</v>
      </c>
      <c r="AK52" s="14">
        <v>22</v>
      </c>
      <c r="AL52" s="22">
        <f t="shared" si="3"/>
        <v>3.8194444444444448E-3</v>
      </c>
      <c r="AM52" s="18">
        <v>4.6296296296296293E-4</v>
      </c>
      <c r="AN52" s="21">
        <f t="shared" si="4"/>
        <v>4.9629629629629558E-2</v>
      </c>
      <c r="AO52" s="17">
        <f t="shared" si="5"/>
        <v>50</v>
      </c>
    </row>
    <row r="53" spans="1:41" x14ac:dyDescent="0.25">
      <c r="A53" s="12">
        <v>19</v>
      </c>
      <c r="B53" s="13" t="s">
        <v>35</v>
      </c>
      <c r="C53" s="18">
        <v>3.9583333333333297E-2</v>
      </c>
      <c r="D53" s="19">
        <v>0</v>
      </c>
      <c r="E53" s="16"/>
      <c r="F53" s="20">
        <v>0</v>
      </c>
      <c r="G53" s="14"/>
      <c r="H53" s="19">
        <v>0</v>
      </c>
      <c r="I53" s="16"/>
      <c r="J53" s="20">
        <v>0</v>
      </c>
      <c r="K53" s="14"/>
      <c r="L53" s="19">
        <v>0</v>
      </c>
      <c r="M53" s="16"/>
      <c r="N53" s="20">
        <v>0</v>
      </c>
      <c r="O53" s="14"/>
      <c r="P53" s="19">
        <v>0</v>
      </c>
      <c r="Q53" s="16"/>
      <c r="R53" s="20">
        <v>0</v>
      </c>
      <c r="S53" s="14"/>
      <c r="T53" s="19">
        <v>0</v>
      </c>
      <c r="U53" s="16"/>
      <c r="V53" s="20">
        <v>0</v>
      </c>
      <c r="W53" s="14"/>
      <c r="X53" s="19">
        <v>0</v>
      </c>
      <c r="Y53" s="16"/>
      <c r="Z53" s="20">
        <v>0</v>
      </c>
      <c r="AA53" s="14"/>
      <c r="AB53" s="19">
        <v>0</v>
      </c>
      <c r="AC53" s="16"/>
      <c r="AD53" s="20">
        <v>0</v>
      </c>
      <c r="AE53" s="14"/>
      <c r="AF53" s="19">
        <v>0</v>
      </c>
      <c r="AG53" s="16"/>
      <c r="AH53" s="20">
        <v>0</v>
      </c>
      <c r="AI53" s="14"/>
      <c r="AJ53" s="21">
        <v>8.5717592592592595E-2</v>
      </c>
      <c r="AK53" s="14">
        <v>27</v>
      </c>
      <c r="AL53" s="22">
        <f t="shared" si="3"/>
        <v>4.6874999999999998E-3</v>
      </c>
      <c r="AM53" s="18">
        <v>3.4722222222222224E-4</v>
      </c>
      <c r="AN53" s="21">
        <f t="shared" si="4"/>
        <v>5.0474537037037075E-2</v>
      </c>
      <c r="AO53" s="17">
        <f t="shared" si="5"/>
        <v>51</v>
      </c>
    </row>
    <row r="54" spans="1:41" x14ac:dyDescent="0.25">
      <c r="A54" s="12">
        <v>29</v>
      </c>
      <c r="B54" s="13"/>
      <c r="C54" s="18">
        <v>6.0416666666666598E-2</v>
      </c>
      <c r="D54" s="19">
        <v>0</v>
      </c>
      <c r="E54" s="16"/>
      <c r="F54" s="20">
        <v>0</v>
      </c>
      <c r="G54" s="14"/>
      <c r="H54" s="19">
        <v>0</v>
      </c>
      <c r="I54" s="16"/>
      <c r="J54" s="20">
        <v>0</v>
      </c>
      <c r="K54" s="14"/>
      <c r="L54" s="19">
        <v>0</v>
      </c>
      <c r="M54" s="16"/>
      <c r="N54" s="20">
        <v>0</v>
      </c>
      <c r="O54" s="14"/>
      <c r="P54" s="19">
        <v>0</v>
      </c>
      <c r="Q54" s="16"/>
      <c r="R54" s="20">
        <v>0</v>
      </c>
      <c r="S54" s="14"/>
      <c r="T54" s="19">
        <v>0</v>
      </c>
      <c r="U54" s="16"/>
      <c r="V54" s="20">
        <v>0</v>
      </c>
      <c r="W54" s="14"/>
      <c r="X54" s="19">
        <v>0</v>
      </c>
      <c r="Y54" s="16"/>
      <c r="Z54" s="20">
        <v>0</v>
      </c>
      <c r="AA54" s="14"/>
      <c r="AB54" s="19">
        <v>0</v>
      </c>
      <c r="AC54" s="16"/>
      <c r="AD54" s="20">
        <v>0</v>
      </c>
      <c r="AE54" s="14"/>
      <c r="AF54" s="19">
        <v>0</v>
      </c>
      <c r="AG54" s="16"/>
      <c r="AH54" s="20">
        <v>0</v>
      </c>
      <c r="AI54" s="14"/>
      <c r="AJ54" s="21">
        <v>0.45833333333333298</v>
      </c>
      <c r="AK54" s="14">
        <f>SUM(E54,G54,I54,K54,M54,O54,Q54,S54,U54,W54,Y54,AA54,AC54,AE54,AG54,AI54)</f>
        <v>0</v>
      </c>
      <c r="AL54" s="22">
        <f t="shared" si="3"/>
        <v>0</v>
      </c>
      <c r="AM54" s="18">
        <f>SUM(D54,F54,H54,J54,L54,N54,P54,R54,T54,V54,X54,Z54,AB54,AD54,AF54,AH54)</f>
        <v>0</v>
      </c>
      <c r="AN54" s="21">
        <f t="shared" si="4"/>
        <v>0.39791666666666636</v>
      </c>
      <c r="AO54" s="17">
        <f t="shared" si="5"/>
        <v>63</v>
      </c>
    </row>
    <row r="55" spans="1:41" x14ac:dyDescent="0.25">
      <c r="A55" s="12">
        <v>1</v>
      </c>
      <c r="B55" s="13" t="s">
        <v>16</v>
      </c>
      <c r="C55" s="18">
        <v>2.0833333333333333E-3</v>
      </c>
      <c r="D55" s="19">
        <v>0</v>
      </c>
      <c r="E55" s="16"/>
      <c r="F55" s="20">
        <v>0</v>
      </c>
      <c r="G55" s="14"/>
      <c r="H55" s="19">
        <v>0</v>
      </c>
      <c r="I55" s="16"/>
      <c r="J55" s="20">
        <v>0</v>
      </c>
      <c r="K55" s="14"/>
      <c r="L55" s="19">
        <v>0</v>
      </c>
      <c r="M55" s="16"/>
      <c r="N55" s="20">
        <v>0</v>
      </c>
      <c r="O55" s="14"/>
      <c r="P55" s="19">
        <v>0</v>
      </c>
      <c r="Q55" s="16"/>
      <c r="R55" s="20">
        <v>0</v>
      </c>
      <c r="S55" s="14"/>
      <c r="T55" s="19">
        <v>0</v>
      </c>
      <c r="U55" s="16"/>
      <c r="V55" s="20">
        <v>0</v>
      </c>
      <c r="W55" s="14"/>
      <c r="X55" s="19">
        <v>0</v>
      </c>
      <c r="Y55" s="16"/>
      <c r="Z55" s="20">
        <v>0</v>
      </c>
      <c r="AA55" s="14"/>
      <c r="AB55" s="19">
        <v>0</v>
      </c>
      <c r="AC55" s="16"/>
      <c r="AD55" s="20">
        <v>0</v>
      </c>
      <c r="AE55" s="14"/>
      <c r="AF55" s="19">
        <v>0</v>
      </c>
      <c r="AG55" s="16"/>
      <c r="AH55" s="20">
        <v>0</v>
      </c>
      <c r="AI55" s="14"/>
      <c r="AJ55" s="21">
        <v>0.91666666666666663</v>
      </c>
      <c r="AK55" s="14">
        <f>SUM(E55,G55,I55,K55,M55,O55,Q55,S55,U55,W55,Y55,AA55,AC55,AE55,AG55,AI55)</f>
        <v>0</v>
      </c>
      <c r="AL55" s="22">
        <f t="shared" si="3"/>
        <v>0</v>
      </c>
      <c r="AM55" s="18">
        <f>SUM(D55,F55,H55,J55,L55,N55,P55,R55,T55,V55,X55,Z55,AB55,AD55,AF55,AH55)</f>
        <v>0</v>
      </c>
      <c r="AN55" s="21">
        <f t="shared" si="4"/>
        <v>0.9145833333333333</v>
      </c>
      <c r="AO55" s="17">
        <f t="shared" si="5"/>
        <v>64</v>
      </c>
    </row>
    <row r="56" spans="1:41" x14ac:dyDescent="0.25">
      <c r="A56" s="12">
        <v>54</v>
      </c>
      <c r="B56" s="13"/>
      <c r="C56" s="18"/>
      <c r="D56" s="19"/>
      <c r="E56" s="16"/>
      <c r="F56" s="20"/>
      <c r="G56" s="14"/>
      <c r="H56" s="19"/>
      <c r="I56" s="16"/>
      <c r="J56" s="20"/>
      <c r="K56" s="14"/>
      <c r="L56" s="19"/>
      <c r="M56" s="16"/>
      <c r="N56" s="20"/>
      <c r="O56" s="14"/>
      <c r="P56" s="19"/>
      <c r="Q56" s="16"/>
      <c r="R56" s="20"/>
      <c r="S56" s="14"/>
      <c r="T56" s="19"/>
      <c r="U56" s="16"/>
      <c r="V56" s="20"/>
      <c r="W56" s="14"/>
      <c r="X56" s="19"/>
      <c r="Y56" s="16"/>
      <c r="Z56" s="20"/>
      <c r="AA56" s="14"/>
      <c r="AB56" s="19"/>
      <c r="AC56" s="16"/>
      <c r="AD56" s="20"/>
      <c r="AE56" s="14"/>
      <c r="AF56" s="19"/>
      <c r="AG56" s="16"/>
      <c r="AH56" s="20"/>
      <c r="AI56" s="14"/>
      <c r="AJ56" s="21"/>
      <c r="AK56" s="14"/>
      <c r="AL56" s="22"/>
      <c r="AM56" s="18"/>
      <c r="AN56" s="21"/>
      <c r="AO56" s="17"/>
    </row>
    <row r="57" spans="1:41" x14ac:dyDescent="0.25">
      <c r="A57" s="12">
        <v>55</v>
      </c>
      <c r="B57" s="13"/>
      <c r="C57" s="18"/>
      <c r="D57" s="19"/>
      <c r="E57" s="16"/>
      <c r="F57" s="20"/>
      <c r="G57" s="14"/>
      <c r="H57" s="19"/>
      <c r="I57" s="16"/>
      <c r="J57" s="20"/>
      <c r="K57" s="14"/>
      <c r="L57" s="19"/>
      <c r="M57" s="16"/>
      <c r="N57" s="20"/>
      <c r="O57" s="14"/>
      <c r="P57" s="19"/>
      <c r="Q57" s="16"/>
      <c r="R57" s="20"/>
      <c r="S57" s="14"/>
      <c r="T57" s="19"/>
      <c r="U57" s="16"/>
      <c r="V57" s="20"/>
      <c r="W57" s="14"/>
      <c r="X57" s="19"/>
      <c r="Y57" s="16"/>
      <c r="Z57" s="20"/>
      <c r="AA57" s="14"/>
      <c r="AB57" s="19"/>
      <c r="AC57" s="16"/>
      <c r="AD57" s="20"/>
      <c r="AE57" s="14"/>
      <c r="AF57" s="19"/>
      <c r="AG57" s="16"/>
      <c r="AH57" s="20"/>
      <c r="AI57" s="14"/>
      <c r="AJ57" s="21"/>
      <c r="AK57" s="14"/>
      <c r="AL57" s="22"/>
      <c r="AM57" s="18"/>
      <c r="AN57" s="21"/>
      <c r="AO57" s="17"/>
    </row>
    <row r="58" spans="1:41" x14ac:dyDescent="0.25">
      <c r="A58" s="12">
        <v>56</v>
      </c>
      <c r="B58" s="13"/>
      <c r="C58" s="18"/>
      <c r="D58" s="19"/>
      <c r="E58" s="16"/>
      <c r="F58" s="20"/>
      <c r="G58" s="14"/>
      <c r="H58" s="19"/>
      <c r="I58" s="16"/>
      <c r="J58" s="20"/>
      <c r="K58" s="14"/>
      <c r="L58" s="19"/>
      <c r="M58" s="16"/>
      <c r="N58" s="20"/>
      <c r="O58" s="14"/>
      <c r="P58" s="19"/>
      <c r="Q58" s="16"/>
      <c r="R58" s="20"/>
      <c r="S58" s="14"/>
      <c r="T58" s="19"/>
      <c r="U58" s="16"/>
      <c r="V58" s="20"/>
      <c r="W58" s="14"/>
      <c r="X58" s="19"/>
      <c r="Y58" s="16"/>
      <c r="Z58" s="20"/>
      <c r="AA58" s="14"/>
      <c r="AB58" s="19"/>
      <c r="AC58" s="16"/>
      <c r="AD58" s="20"/>
      <c r="AE58" s="14"/>
      <c r="AF58" s="19"/>
      <c r="AG58" s="16"/>
      <c r="AH58" s="20"/>
      <c r="AI58" s="14"/>
      <c r="AJ58" s="21"/>
      <c r="AK58" s="14"/>
      <c r="AL58" s="22"/>
      <c r="AM58" s="18"/>
      <c r="AN58" s="21"/>
      <c r="AO58" s="17"/>
    </row>
    <row r="59" spans="1:41" x14ac:dyDescent="0.25">
      <c r="A59" s="12">
        <v>57</v>
      </c>
      <c r="B59" s="13"/>
      <c r="C59" s="18"/>
      <c r="D59" s="19"/>
      <c r="E59" s="16"/>
      <c r="F59" s="20"/>
      <c r="G59" s="14"/>
      <c r="H59" s="19"/>
      <c r="I59" s="16"/>
      <c r="J59" s="20"/>
      <c r="K59" s="14"/>
      <c r="L59" s="19"/>
      <c r="M59" s="16"/>
      <c r="N59" s="20"/>
      <c r="O59" s="14"/>
      <c r="P59" s="19"/>
      <c r="Q59" s="16"/>
      <c r="R59" s="20"/>
      <c r="S59" s="14"/>
      <c r="T59" s="19"/>
      <c r="U59" s="16"/>
      <c r="V59" s="20"/>
      <c r="W59" s="14"/>
      <c r="X59" s="19"/>
      <c r="Y59" s="16"/>
      <c r="Z59" s="20"/>
      <c r="AA59" s="14"/>
      <c r="AB59" s="19"/>
      <c r="AC59" s="16"/>
      <c r="AD59" s="20"/>
      <c r="AE59" s="14"/>
      <c r="AF59" s="19"/>
      <c r="AG59" s="16"/>
      <c r="AH59" s="20"/>
      <c r="AI59" s="14"/>
      <c r="AJ59" s="21"/>
      <c r="AK59" s="14"/>
      <c r="AL59" s="22"/>
      <c r="AM59" s="18"/>
      <c r="AN59" s="21"/>
      <c r="AO59" s="17"/>
    </row>
    <row r="60" spans="1:41" x14ac:dyDescent="0.25">
      <c r="A60" s="12">
        <v>58</v>
      </c>
      <c r="B60" s="13"/>
      <c r="C60" s="18"/>
      <c r="D60" s="19"/>
      <c r="E60" s="16"/>
      <c r="F60" s="20"/>
      <c r="G60" s="14"/>
      <c r="H60" s="19"/>
      <c r="I60" s="16"/>
      <c r="J60" s="20"/>
      <c r="K60" s="14"/>
      <c r="L60" s="19"/>
      <c r="M60" s="16"/>
      <c r="N60" s="20"/>
      <c r="O60" s="14"/>
      <c r="P60" s="19"/>
      <c r="Q60" s="16"/>
      <c r="R60" s="20"/>
      <c r="S60" s="14"/>
      <c r="T60" s="19"/>
      <c r="U60" s="16"/>
      <c r="V60" s="20"/>
      <c r="W60" s="14"/>
      <c r="X60" s="19"/>
      <c r="Y60" s="16"/>
      <c r="Z60" s="20"/>
      <c r="AA60" s="14"/>
      <c r="AB60" s="19"/>
      <c r="AC60" s="16"/>
      <c r="AD60" s="20"/>
      <c r="AE60" s="14"/>
      <c r="AF60" s="19"/>
      <c r="AG60" s="16"/>
      <c r="AH60" s="20"/>
      <c r="AI60" s="14"/>
      <c r="AJ60" s="21"/>
      <c r="AK60" s="14"/>
      <c r="AL60" s="22"/>
      <c r="AM60" s="18"/>
      <c r="AN60" s="21"/>
      <c r="AO60" s="17"/>
    </row>
    <row r="61" spans="1:41" x14ac:dyDescent="0.25">
      <c r="A61" s="12">
        <v>59</v>
      </c>
      <c r="B61" s="13"/>
      <c r="C61" s="18"/>
      <c r="D61" s="19"/>
      <c r="E61" s="16"/>
      <c r="F61" s="20"/>
      <c r="G61" s="14"/>
      <c r="H61" s="19"/>
      <c r="I61" s="16"/>
      <c r="J61" s="20"/>
      <c r="K61" s="14"/>
      <c r="L61" s="19"/>
      <c r="M61" s="16"/>
      <c r="N61" s="20"/>
      <c r="O61" s="14"/>
      <c r="P61" s="19"/>
      <c r="Q61" s="16"/>
      <c r="R61" s="20"/>
      <c r="S61" s="14"/>
      <c r="T61" s="19"/>
      <c r="U61" s="16"/>
      <c r="V61" s="20"/>
      <c r="W61" s="14"/>
      <c r="X61" s="19"/>
      <c r="Y61" s="16"/>
      <c r="Z61" s="20"/>
      <c r="AA61" s="14"/>
      <c r="AB61" s="19"/>
      <c r="AC61" s="16"/>
      <c r="AD61" s="20"/>
      <c r="AE61" s="14"/>
      <c r="AF61" s="19"/>
      <c r="AG61" s="16"/>
      <c r="AH61" s="20"/>
      <c r="AI61" s="14"/>
      <c r="AJ61" s="21"/>
      <c r="AK61" s="14"/>
      <c r="AL61" s="22"/>
      <c r="AM61" s="18"/>
      <c r="AN61" s="21"/>
      <c r="AO61" s="17"/>
    </row>
    <row r="62" spans="1:41" x14ac:dyDescent="0.25">
      <c r="A62" s="12">
        <v>60</v>
      </c>
      <c r="B62" s="13"/>
      <c r="C62" s="18">
        <v>0.20486111111110999</v>
      </c>
      <c r="D62" s="19">
        <v>0</v>
      </c>
      <c r="E62" s="16"/>
      <c r="F62" s="20">
        <v>0</v>
      </c>
      <c r="G62" s="14"/>
      <c r="H62" s="19">
        <v>0</v>
      </c>
      <c r="I62" s="16"/>
      <c r="J62" s="20">
        <v>0</v>
      </c>
      <c r="K62" s="14"/>
      <c r="L62" s="19">
        <v>0</v>
      </c>
      <c r="M62" s="16"/>
      <c r="N62" s="20">
        <v>0</v>
      </c>
      <c r="O62" s="14"/>
      <c r="P62" s="19">
        <v>0</v>
      </c>
      <c r="Q62" s="16"/>
      <c r="R62" s="20">
        <v>0</v>
      </c>
      <c r="S62" s="14"/>
      <c r="T62" s="19">
        <v>0</v>
      </c>
      <c r="U62" s="16"/>
      <c r="V62" s="20">
        <v>0</v>
      </c>
      <c r="W62" s="14"/>
      <c r="X62" s="19">
        <v>0</v>
      </c>
      <c r="Y62" s="16"/>
      <c r="Z62" s="20">
        <v>0</v>
      </c>
      <c r="AA62" s="14"/>
      <c r="AB62" s="19">
        <v>0</v>
      </c>
      <c r="AC62" s="16"/>
      <c r="AD62" s="20">
        <v>0</v>
      </c>
      <c r="AE62" s="14"/>
      <c r="AF62" s="19">
        <v>0</v>
      </c>
      <c r="AG62" s="16"/>
      <c r="AH62" s="20">
        <v>0</v>
      </c>
      <c r="AI62" s="14"/>
      <c r="AJ62" s="21">
        <v>0.45833333333333298</v>
      </c>
      <c r="AK62" s="14">
        <f t="shared" ref="AK62:AK72" si="6">SUM(E62,G62,I62,K62,M62,O62,Q62,S62,U62,W62,Y62,AA62,AC62,AE62,AG62,AI62)</f>
        <v>0</v>
      </c>
      <c r="AL62" s="22">
        <f t="shared" ref="AL62:AL72" si="7">C$1*AK62</f>
        <v>0</v>
      </c>
      <c r="AM62" s="18">
        <f t="shared" ref="AM62:AM72" si="8">SUM(D62,F62,H62,J62,L62,N62,P62,R62,T62,V62,X62,Z62,AB62,AD62,AF62,AH62)</f>
        <v>0</v>
      </c>
      <c r="AN62" s="21">
        <f t="shared" ref="AN62:AN72" si="9">AJ62-C62-AM62+AL62</f>
        <v>0.25347222222222299</v>
      </c>
      <c r="AO62" s="17">
        <f t="shared" ref="AO62:AO67" si="10">RANK(AN62,AN$3:AN$100,1)</f>
        <v>62</v>
      </c>
    </row>
    <row r="63" spans="1:41" x14ac:dyDescent="0.25">
      <c r="A63" s="12">
        <v>61</v>
      </c>
      <c r="B63" s="13"/>
      <c r="C63" s="18">
        <v>0.20833333333333201</v>
      </c>
      <c r="D63" s="19">
        <v>0</v>
      </c>
      <c r="E63" s="16"/>
      <c r="F63" s="20">
        <v>0</v>
      </c>
      <c r="G63" s="14"/>
      <c r="H63" s="19">
        <v>0</v>
      </c>
      <c r="I63" s="16"/>
      <c r="J63" s="20">
        <v>0</v>
      </c>
      <c r="K63" s="14"/>
      <c r="L63" s="19">
        <v>0</v>
      </c>
      <c r="M63" s="16"/>
      <c r="N63" s="20">
        <v>0</v>
      </c>
      <c r="O63" s="14"/>
      <c r="P63" s="19">
        <v>0</v>
      </c>
      <c r="Q63" s="16"/>
      <c r="R63" s="20">
        <v>0</v>
      </c>
      <c r="S63" s="14"/>
      <c r="T63" s="19">
        <v>0</v>
      </c>
      <c r="U63" s="16"/>
      <c r="V63" s="20">
        <v>0</v>
      </c>
      <c r="W63" s="14"/>
      <c r="X63" s="19">
        <v>0</v>
      </c>
      <c r="Y63" s="16"/>
      <c r="Z63" s="20">
        <v>0</v>
      </c>
      <c r="AA63" s="14"/>
      <c r="AB63" s="19">
        <v>0</v>
      </c>
      <c r="AC63" s="16"/>
      <c r="AD63" s="20">
        <v>0</v>
      </c>
      <c r="AE63" s="14"/>
      <c r="AF63" s="19">
        <v>0</v>
      </c>
      <c r="AG63" s="16"/>
      <c r="AH63" s="20">
        <v>0</v>
      </c>
      <c r="AI63" s="14"/>
      <c r="AJ63" s="21">
        <v>0.45833333333333298</v>
      </c>
      <c r="AK63" s="14">
        <f t="shared" si="6"/>
        <v>0</v>
      </c>
      <c r="AL63" s="22">
        <f t="shared" si="7"/>
        <v>0</v>
      </c>
      <c r="AM63" s="18">
        <f t="shared" si="8"/>
        <v>0</v>
      </c>
      <c r="AN63" s="21">
        <f t="shared" si="9"/>
        <v>0.250000000000001</v>
      </c>
      <c r="AO63" s="17">
        <f t="shared" si="10"/>
        <v>61</v>
      </c>
    </row>
    <row r="64" spans="1:41" x14ac:dyDescent="0.25">
      <c r="A64" s="12">
        <v>62</v>
      </c>
      <c r="B64" s="13"/>
      <c r="C64" s="18">
        <v>0.211805555555555</v>
      </c>
      <c r="D64" s="19">
        <v>0</v>
      </c>
      <c r="E64" s="16"/>
      <c r="F64" s="20">
        <v>0</v>
      </c>
      <c r="G64" s="14"/>
      <c r="H64" s="19">
        <v>0</v>
      </c>
      <c r="I64" s="16"/>
      <c r="J64" s="20">
        <v>0</v>
      </c>
      <c r="K64" s="14"/>
      <c r="L64" s="19">
        <v>0</v>
      </c>
      <c r="M64" s="16"/>
      <c r="N64" s="20">
        <v>0</v>
      </c>
      <c r="O64" s="14"/>
      <c r="P64" s="19">
        <v>0</v>
      </c>
      <c r="Q64" s="16"/>
      <c r="R64" s="20">
        <v>0</v>
      </c>
      <c r="S64" s="14"/>
      <c r="T64" s="19">
        <v>0</v>
      </c>
      <c r="U64" s="16"/>
      <c r="V64" s="20">
        <v>0</v>
      </c>
      <c r="W64" s="14"/>
      <c r="X64" s="19">
        <v>0</v>
      </c>
      <c r="Y64" s="16"/>
      <c r="Z64" s="20">
        <v>0</v>
      </c>
      <c r="AA64" s="14"/>
      <c r="AB64" s="19">
        <v>0</v>
      </c>
      <c r="AC64" s="16"/>
      <c r="AD64" s="20">
        <v>0</v>
      </c>
      <c r="AE64" s="14"/>
      <c r="AF64" s="19">
        <v>0</v>
      </c>
      <c r="AG64" s="16"/>
      <c r="AH64" s="20">
        <v>0</v>
      </c>
      <c r="AI64" s="14"/>
      <c r="AJ64" s="21">
        <v>0.45833333333333298</v>
      </c>
      <c r="AK64" s="14">
        <f t="shared" si="6"/>
        <v>0</v>
      </c>
      <c r="AL64" s="22">
        <f t="shared" si="7"/>
        <v>0</v>
      </c>
      <c r="AM64" s="18">
        <f t="shared" si="8"/>
        <v>0</v>
      </c>
      <c r="AN64" s="21">
        <f t="shared" si="9"/>
        <v>0.24652777777777798</v>
      </c>
      <c r="AO64" s="17">
        <f t="shared" si="10"/>
        <v>60</v>
      </c>
    </row>
    <row r="65" spans="1:41" x14ac:dyDescent="0.25">
      <c r="A65" s="12">
        <v>63</v>
      </c>
      <c r="B65" s="13"/>
      <c r="C65" s="18">
        <v>0.21527777777777701</v>
      </c>
      <c r="D65" s="19">
        <v>0</v>
      </c>
      <c r="E65" s="16"/>
      <c r="F65" s="20">
        <v>0</v>
      </c>
      <c r="G65" s="14"/>
      <c r="H65" s="19">
        <v>0</v>
      </c>
      <c r="I65" s="16"/>
      <c r="J65" s="20">
        <v>0</v>
      </c>
      <c r="K65" s="14"/>
      <c r="L65" s="19">
        <v>0</v>
      </c>
      <c r="M65" s="16"/>
      <c r="N65" s="20">
        <v>0</v>
      </c>
      <c r="O65" s="14"/>
      <c r="P65" s="19">
        <v>0</v>
      </c>
      <c r="Q65" s="16"/>
      <c r="R65" s="20">
        <v>0</v>
      </c>
      <c r="S65" s="14"/>
      <c r="T65" s="19">
        <v>0</v>
      </c>
      <c r="U65" s="16"/>
      <c r="V65" s="20">
        <v>0</v>
      </c>
      <c r="W65" s="14"/>
      <c r="X65" s="19">
        <v>0</v>
      </c>
      <c r="Y65" s="16"/>
      <c r="Z65" s="20">
        <v>0</v>
      </c>
      <c r="AA65" s="14"/>
      <c r="AB65" s="19">
        <v>0</v>
      </c>
      <c r="AC65" s="16"/>
      <c r="AD65" s="20">
        <v>0</v>
      </c>
      <c r="AE65" s="14"/>
      <c r="AF65" s="19">
        <v>0</v>
      </c>
      <c r="AG65" s="16"/>
      <c r="AH65" s="20">
        <v>0</v>
      </c>
      <c r="AI65" s="14"/>
      <c r="AJ65" s="21">
        <v>0.45833333333333298</v>
      </c>
      <c r="AK65" s="14">
        <f t="shared" si="6"/>
        <v>0</v>
      </c>
      <c r="AL65" s="22">
        <f t="shared" si="7"/>
        <v>0</v>
      </c>
      <c r="AM65" s="18">
        <f t="shared" si="8"/>
        <v>0</v>
      </c>
      <c r="AN65" s="21">
        <f t="shared" si="9"/>
        <v>0.24305555555555597</v>
      </c>
      <c r="AO65" s="17">
        <f t="shared" si="10"/>
        <v>59</v>
      </c>
    </row>
    <row r="66" spans="1:41" x14ac:dyDescent="0.25">
      <c r="A66" s="12">
        <v>64</v>
      </c>
      <c r="B66" s="13"/>
      <c r="C66" s="18">
        <v>0.218749999999999</v>
      </c>
      <c r="D66" s="19">
        <v>0</v>
      </c>
      <c r="E66" s="16"/>
      <c r="F66" s="20">
        <v>0</v>
      </c>
      <c r="G66" s="14"/>
      <c r="H66" s="19">
        <v>0</v>
      </c>
      <c r="I66" s="16"/>
      <c r="J66" s="20">
        <v>0</v>
      </c>
      <c r="K66" s="14"/>
      <c r="L66" s="19">
        <v>0</v>
      </c>
      <c r="M66" s="16"/>
      <c r="N66" s="20">
        <v>0</v>
      </c>
      <c r="O66" s="14"/>
      <c r="P66" s="19">
        <v>0</v>
      </c>
      <c r="Q66" s="16"/>
      <c r="R66" s="20">
        <v>0</v>
      </c>
      <c r="S66" s="14"/>
      <c r="T66" s="19">
        <v>0</v>
      </c>
      <c r="U66" s="16"/>
      <c r="V66" s="20">
        <v>0</v>
      </c>
      <c r="W66" s="14"/>
      <c r="X66" s="19">
        <v>0</v>
      </c>
      <c r="Y66" s="16"/>
      <c r="Z66" s="20">
        <v>0</v>
      </c>
      <c r="AA66" s="14"/>
      <c r="AB66" s="19">
        <v>0</v>
      </c>
      <c r="AC66" s="16"/>
      <c r="AD66" s="20">
        <v>0</v>
      </c>
      <c r="AE66" s="14"/>
      <c r="AF66" s="19">
        <v>0</v>
      </c>
      <c r="AG66" s="16"/>
      <c r="AH66" s="20">
        <v>0</v>
      </c>
      <c r="AI66" s="14"/>
      <c r="AJ66" s="21">
        <v>0.45833333333333298</v>
      </c>
      <c r="AK66" s="14">
        <f t="shared" si="6"/>
        <v>0</v>
      </c>
      <c r="AL66" s="22">
        <f t="shared" si="7"/>
        <v>0</v>
      </c>
      <c r="AM66" s="18">
        <f t="shared" si="8"/>
        <v>0</v>
      </c>
      <c r="AN66" s="21">
        <f t="shared" si="9"/>
        <v>0.23958333333333398</v>
      </c>
      <c r="AO66" s="17">
        <f t="shared" si="10"/>
        <v>58</v>
      </c>
    </row>
    <row r="67" spans="1:41" x14ac:dyDescent="0.25">
      <c r="A67" s="12">
        <v>65</v>
      </c>
      <c r="B67" s="13"/>
      <c r="C67" s="18">
        <v>0.22222222222222099</v>
      </c>
      <c r="D67" s="19">
        <v>0</v>
      </c>
      <c r="E67" s="16"/>
      <c r="F67" s="20">
        <v>0</v>
      </c>
      <c r="G67" s="14"/>
      <c r="H67" s="19">
        <v>0</v>
      </c>
      <c r="I67" s="16"/>
      <c r="J67" s="20">
        <v>0</v>
      </c>
      <c r="K67" s="14"/>
      <c r="L67" s="19">
        <v>0</v>
      </c>
      <c r="M67" s="16"/>
      <c r="N67" s="20">
        <v>0</v>
      </c>
      <c r="O67" s="14"/>
      <c r="P67" s="19">
        <v>0</v>
      </c>
      <c r="Q67" s="16"/>
      <c r="R67" s="20">
        <v>0</v>
      </c>
      <c r="S67" s="14"/>
      <c r="T67" s="19">
        <v>0</v>
      </c>
      <c r="U67" s="16"/>
      <c r="V67" s="20">
        <v>0</v>
      </c>
      <c r="W67" s="14"/>
      <c r="X67" s="19">
        <v>0</v>
      </c>
      <c r="Y67" s="16"/>
      <c r="Z67" s="20">
        <v>0</v>
      </c>
      <c r="AA67" s="14"/>
      <c r="AB67" s="19">
        <v>0</v>
      </c>
      <c r="AC67" s="16"/>
      <c r="AD67" s="20">
        <v>0</v>
      </c>
      <c r="AE67" s="14"/>
      <c r="AF67" s="19">
        <v>0</v>
      </c>
      <c r="AG67" s="16"/>
      <c r="AH67" s="20">
        <v>0</v>
      </c>
      <c r="AI67" s="14"/>
      <c r="AJ67" s="21">
        <v>0.45833333333333298</v>
      </c>
      <c r="AK67" s="14">
        <f t="shared" si="6"/>
        <v>0</v>
      </c>
      <c r="AL67" s="22">
        <f t="shared" si="7"/>
        <v>0</v>
      </c>
      <c r="AM67" s="18">
        <f t="shared" si="8"/>
        <v>0</v>
      </c>
      <c r="AN67" s="21">
        <f t="shared" si="9"/>
        <v>0.23611111111111199</v>
      </c>
      <c r="AO67" s="17">
        <f t="shared" si="10"/>
        <v>57</v>
      </c>
    </row>
    <row r="68" spans="1:41" x14ac:dyDescent="0.25">
      <c r="A68" s="12">
        <v>66</v>
      </c>
      <c r="B68" s="13"/>
      <c r="C68" s="18">
        <v>0.225694444444443</v>
      </c>
      <c r="D68" s="19">
        <v>0</v>
      </c>
      <c r="E68" s="16"/>
      <c r="F68" s="20">
        <v>0</v>
      </c>
      <c r="G68" s="14"/>
      <c r="H68" s="19">
        <v>0</v>
      </c>
      <c r="I68" s="16"/>
      <c r="J68" s="20">
        <v>0</v>
      </c>
      <c r="K68" s="14"/>
      <c r="L68" s="19">
        <v>0</v>
      </c>
      <c r="M68" s="16"/>
      <c r="N68" s="20">
        <v>0</v>
      </c>
      <c r="O68" s="14"/>
      <c r="P68" s="19">
        <v>0</v>
      </c>
      <c r="Q68" s="16"/>
      <c r="R68" s="20">
        <v>0</v>
      </c>
      <c r="S68" s="14"/>
      <c r="T68" s="19">
        <v>0</v>
      </c>
      <c r="U68" s="16"/>
      <c r="V68" s="20">
        <v>0</v>
      </c>
      <c r="W68" s="14"/>
      <c r="X68" s="19">
        <v>0</v>
      </c>
      <c r="Y68" s="16"/>
      <c r="Z68" s="20">
        <v>0</v>
      </c>
      <c r="AA68" s="14"/>
      <c r="AB68" s="19">
        <v>0</v>
      </c>
      <c r="AC68" s="16"/>
      <c r="AD68" s="20">
        <v>0</v>
      </c>
      <c r="AE68" s="14"/>
      <c r="AF68" s="19">
        <v>0</v>
      </c>
      <c r="AG68" s="16"/>
      <c r="AH68" s="20">
        <v>0</v>
      </c>
      <c r="AI68" s="14"/>
      <c r="AJ68" s="21">
        <v>0.45833333333333298</v>
      </c>
      <c r="AK68" s="14">
        <f t="shared" si="6"/>
        <v>0</v>
      </c>
      <c r="AL68" s="22">
        <f t="shared" si="7"/>
        <v>0</v>
      </c>
      <c r="AM68" s="18">
        <f t="shared" si="8"/>
        <v>0</v>
      </c>
      <c r="AN68" s="21">
        <f t="shared" si="9"/>
        <v>0.23263888888888998</v>
      </c>
      <c r="AO68" s="17">
        <f t="shared" ref="AO68:AO72" si="11">RANK(AN68,AN$3:AN$100,1)</f>
        <v>56</v>
      </c>
    </row>
    <row r="69" spans="1:41" x14ac:dyDescent="0.25">
      <c r="A69" s="12">
        <v>67</v>
      </c>
      <c r="B69" s="13"/>
      <c r="C69" s="18">
        <v>0.22916666666666599</v>
      </c>
      <c r="D69" s="19">
        <v>0</v>
      </c>
      <c r="E69" s="16"/>
      <c r="F69" s="20">
        <v>0</v>
      </c>
      <c r="G69" s="14"/>
      <c r="H69" s="19">
        <v>0</v>
      </c>
      <c r="I69" s="16"/>
      <c r="J69" s="20">
        <v>0</v>
      </c>
      <c r="K69" s="14"/>
      <c r="L69" s="19">
        <v>0</v>
      </c>
      <c r="M69" s="16"/>
      <c r="N69" s="20">
        <v>0</v>
      </c>
      <c r="O69" s="14"/>
      <c r="P69" s="19">
        <v>0</v>
      </c>
      <c r="Q69" s="16"/>
      <c r="R69" s="20">
        <v>0</v>
      </c>
      <c r="S69" s="14"/>
      <c r="T69" s="19">
        <v>0</v>
      </c>
      <c r="U69" s="16"/>
      <c r="V69" s="20">
        <v>0</v>
      </c>
      <c r="W69" s="14"/>
      <c r="X69" s="19">
        <v>0</v>
      </c>
      <c r="Y69" s="16"/>
      <c r="Z69" s="20">
        <v>0</v>
      </c>
      <c r="AA69" s="14"/>
      <c r="AB69" s="19">
        <v>0</v>
      </c>
      <c r="AC69" s="16"/>
      <c r="AD69" s="20">
        <v>0</v>
      </c>
      <c r="AE69" s="14"/>
      <c r="AF69" s="19">
        <v>0</v>
      </c>
      <c r="AG69" s="16"/>
      <c r="AH69" s="20">
        <v>0</v>
      </c>
      <c r="AI69" s="14"/>
      <c r="AJ69" s="21">
        <v>0.45833333333333298</v>
      </c>
      <c r="AK69" s="14">
        <f t="shared" si="6"/>
        <v>0</v>
      </c>
      <c r="AL69" s="22">
        <f t="shared" si="7"/>
        <v>0</v>
      </c>
      <c r="AM69" s="18">
        <f t="shared" si="8"/>
        <v>0</v>
      </c>
      <c r="AN69" s="21">
        <f t="shared" si="9"/>
        <v>0.22916666666666699</v>
      </c>
      <c r="AO69" s="17">
        <f t="shared" si="11"/>
        <v>55</v>
      </c>
    </row>
    <row r="70" spans="1:41" x14ac:dyDescent="0.25">
      <c r="A70" s="12">
        <v>68</v>
      </c>
      <c r="B70" s="13"/>
      <c r="C70" s="18">
        <v>0.23263888888888801</v>
      </c>
      <c r="D70" s="19">
        <v>0</v>
      </c>
      <c r="E70" s="16"/>
      <c r="F70" s="20">
        <v>0</v>
      </c>
      <c r="G70" s="14"/>
      <c r="H70" s="19">
        <v>0</v>
      </c>
      <c r="I70" s="16"/>
      <c r="J70" s="20">
        <v>0</v>
      </c>
      <c r="K70" s="14"/>
      <c r="L70" s="19">
        <v>0</v>
      </c>
      <c r="M70" s="16"/>
      <c r="N70" s="20">
        <v>0</v>
      </c>
      <c r="O70" s="14"/>
      <c r="P70" s="19">
        <v>0</v>
      </c>
      <c r="Q70" s="16"/>
      <c r="R70" s="20">
        <v>0</v>
      </c>
      <c r="S70" s="14"/>
      <c r="T70" s="19">
        <v>0</v>
      </c>
      <c r="U70" s="16"/>
      <c r="V70" s="20">
        <v>0</v>
      </c>
      <c r="W70" s="14"/>
      <c r="X70" s="19">
        <v>0</v>
      </c>
      <c r="Y70" s="16"/>
      <c r="Z70" s="20">
        <v>0</v>
      </c>
      <c r="AA70" s="14"/>
      <c r="AB70" s="19">
        <v>0</v>
      </c>
      <c r="AC70" s="16"/>
      <c r="AD70" s="20">
        <v>0</v>
      </c>
      <c r="AE70" s="14"/>
      <c r="AF70" s="19">
        <v>0</v>
      </c>
      <c r="AG70" s="16"/>
      <c r="AH70" s="20">
        <v>0</v>
      </c>
      <c r="AI70" s="14"/>
      <c r="AJ70" s="21">
        <v>0.45833333333333298</v>
      </c>
      <c r="AK70" s="14">
        <f t="shared" si="6"/>
        <v>0</v>
      </c>
      <c r="AL70" s="22">
        <f t="shared" si="7"/>
        <v>0</v>
      </c>
      <c r="AM70" s="18">
        <f t="shared" si="8"/>
        <v>0</v>
      </c>
      <c r="AN70" s="21">
        <f t="shared" si="9"/>
        <v>0.22569444444444497</v>
      </c>
      <c r="AO70" s="17">
        <f t="shared" si="11"/>
        <v>54</v>
      </c>
    </row>
    <row r="71" spans="1:41" x14ac:dyDescent="0.25">
      <c r="A71" s="12">
        <v>69</v>
      </c>
      <c r="B71" s="13"/>
      <c r="C71" s="18">
        <v>0.23611111111110999</v>
      </c>
      <c r="D71" s="19">
        <v>0</v>
      </c>
      <c r="E71" s="16"/>
      <c r="F71" s="20">
        <v>0</v>
      </c>
      <c r="G71" s="14"/>
      <c r="H71" s="19">
        <v>0</v>
      </c>
      <c r="I71" s="16"/>
      <c r="J71" s="20">
        <v>0</v>
      </c>
      <c r="K71" s="14"/>
      <c r="L71" s="19">
        <v>0</v>
      </c>
      <c r="M71" s="16"/>
      <c r="N71" s="20">
        <v>0</v>
      </c>
      <c r="O71" s="14"/>
      <c r="P71" s="19">
        <v>0</v>
      </c>
      <c r="Q71" s="16"/>
      <c r="R71" s="20">
        <v>0</v>
      </c>
      <c r="S71" s="14"/>
      <c r="T71" s="19">
        <v>0</v>
      </c>
      <c r="U71" s="16"/>
      <c r="V71" s="20">
        <v>0</v>
      </c>
      <c r="W71" s="14"/>
      <c r="X71" s="19">
        <v>0</v>
      </c>
      <c r="Y71" s="16"/>
      <c r="Z71" s="20">
        <v>0</v>
      </c>
      <c r="AA71" s="14"/>
      <c r="AB71" s="19">
        <v>0</v>
      </c>
      <c r="AC71" s="16"/>
      <c r="AD71" s="20">
        <v>0</v>
      </c>
      <c r="AE71" s="14"/>
      <c r="AF71" s="19">
        <v>0</v>
      </c>
      <c r="AG71" s="16"/>
      <c r="AH71" s="20">
        <v>0</v>
      </c>
      <c r="AI71" s="14"/>
      <c r="AJ71" s="21">
        <v>0.45833333333333298</v>
      </c>
      <c r="AK71" s="14">
        <f t="shared" si="6"/>
        <v>0</v>
      </c>
      <c r="AL71" s="22">
        <f t="shared" si="7"/>
        <v>0</v>
      </c>
      <c r="AM71" s="18">
        <f t="shared" si="8"/>
        <v>0</v>
      </c>
      <c r="AN71" s="21">
        <f t="shared" si="9"/>
        <v>0.22222222222222299</v>
      </c>
      <c r="AO71" s="17">
        <f t="shared" si="11"/>
        <v>53</v>
      </c>
    </row>
    <row r="72" spans="1:41" ht="15.75" thickBot="1" x14ac:dyDescent="0.3">
      <c r="A72" s="23">
        <v>70</v>
      </c>
      <c r="B72" s="24"/>
      <c r="C72" s="25">
        <v>0.23958333333333201</v>
      </c>
      <c r="D72" s="26">
        <v>0</v>
      </c>
      <c r="E72" s="27"/>
      <c r="F72" s="28">
        <v>0</v>
      </c>
      <c r="G72" s="29"/>
      <c r="H72" s="26">
        <v>0</v>
      </c>
      <c r="I72" s="27"/>
      <c r="J72" s="28">
        <v>0</v>
      </c>
      <c r="K72" s="29"/>
      <c r="L72" s="26">
        <v>0</v>
      </c>
      <c r="M72" s="27"/>
      <c r="N72" s="28">
        <v>0</v>
      </c>
      <c r="O72" s="29"/>
      <c r="P72" s="26">
        <v>0</v>
      </c>
      <c r="Q72" s="27"/>
      <c r="R72" s="28">
        <v>0</v>
      </c>
      <c r="S72" s="29"/>
      <c r="T72" s="26">
        <v>0</v>
      </c>
      <c r="U72" s="27"/>
      <c r="V72" s="28">
        <v>0</v>
      </c>
      <c r="W72" s="29"/>
      <c r="X72" s="26">
        <v>0</v>
      </c>
      <c r="Y72" s="27"/>
      <c r="Z72" s="28">
        <v>0</v>
      </c>
      <c r="AA72" s="29"/>
      <c r="AB72" s="26">
        <v>0</v>
      </c>
      <c r="AC72" s="27"/>
      <c r="AD72" s="28">
        <v>0</v>
      </c>
      <c r="AE72" s="29"/>
      <c r="AF72" s="26">
        <v>0</v>
      </c>
      <c r="AG72" s="27"/>
      <c r="AH72" s="28">
        <v>0</v>
      </c>
      <c r="AI72" s="29"/>
      <c r="AJ72" s="30">
        <v>0.45833333333333298</v>
      </c>
      <c r="AK72" s="29">
        <f t="shared" si="6"/>
        <v>0</v>
      </c>
      <c r="AL72" s="31">
        <f t="shared" si="7"/>
        <v>0</v>
      </c>
      <c r="AM72" s="25">
        <f t="shared" si="8"/>
        <v>0</v>
      </c>
      <c r="AN72" s="30">
        <f t="shared" si="9"/>
        <v>0.21875000000000097</v>
      </c>
      <c r="AO72" s="32">
        <f t="shared" si="11"/>
        <v>52</v>
      </c>
    </row>
    <row r="73" spans="1:41" ht="15.75" thickTop="1" x14ac:dyDescent="0.25"/>
  </sheetData>
  <sortState ref="A3:AO55">
    <sortCondition ref="AO3:AO55"/>
  </sortState>
  <mergeCells count="16">
    <mergeCell ref="AB1:AC1"/>
    <mergeCell ref="AD1:AE1"/>
    <mergeCell ref="AF1:AG1"/>
    <mergeCell ref="AH1:AI1"/>
    <mergeCell ref="P1:Q1"/>
    <mergeCell ref="R1:S1"/>
    <mergeCell ref="T1:U1"/>
    <mergeCell ref="V1:W1"/>
    <mergeCell ref="X1:Y1"/>
    <mergeCell ref="Z1:AA1"/>
    <mergeCell ref="N1:O1"/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3"/>
  <sheetViews>
    <sheetView zoomScale="118" zoomScaleNormal="118" workbookViewId="0">
      <selection activeCell="A3" sqref="A3:AO28"/>
    </sheetView>
  </sheetViews>
  <sheetFormatPr defaultRowHeight="15" x14ac:dyDescent="0.25"/>
  <cols>
    <col min="2" max="2" width="21.5703125" customWidth="1"/>
    <col min="3" max="3" width="14.140625" customWidth="1"/>
    <col min="4" max="35" width="5.28515625" hidden="1" customWidth="1"/>
  </cols>
  <sheetData>
    <row r="1" spans="1:41" ht="15.75" thickTop="1" x14ac:dyDescent="0.25">
      <c r="A1" s="6"/>
      <c r="B1" s="7" t="s">
        <v>4</v>
      </c>
      <c r="C1" s="8">
        <v>1.7361111111111112E-4</v>
      </c>
      <c r="D1" s="34">
        <v>1</v>
      </c>
      <c r="E1" s="35"/>
      <c r="F1" s="33">
        <v>2</v>
      </c>
      <c r="G1" s="33"/>
      <c r="H1" s="34">
        <v>3</v>
      </c>
      <c r="I1" s="35"/>
      <c r="J1" s="33">
        <v>4</v>
      </c>
      <c r="K1" s="33"/>
      <c r="L1" s="34">
        <v>5</v>
      </c>
      <c r="M1" s="35"/>
      <c r="N1" s="33">
        <v>6</v>
      </c>
      <c r="O1" s="33"/>
      <c r="P1" s="34">
        <v>7</v>
      </c>
      <c r="Q1" s="35"/>
      <c r="R1" s="33">
        <v>8</v>
      </c>
      <c r="S1" s="33"/>
      <c r="T1" s="34">
        <v>9</v>
      </c>
      <c r="U1" s="35"/>
      <c r="V1" s="33">
        <v>10</v>
      </c>
      <c r="W1" s="33"/>
      <c r="X1" s="34">
        <v>11</v>
      </c>
      <c r="Y1" s="35"/>
      <c r="Z1" s="33">
        <v>12</v>
      </c>
      <c r="AA1" s="33"/>
      <c r="AB1" s="34">
        <v>13</v>
      </c>
      <c r="AC1" s="35"/>
      <c r="AD1" s="33">
        <v>14</v>
      </c>
      <c r="AE1" s="33"/>
      <c r="AF1" s="34">
        <v>15</v>
      </c>
      <c r="AG1" s="35"/>
      <c r="AH1" s="33">
        <v>16</v>
      </c>
      <c r="AI1" s="33"/>
      <c r="AJ1" s="9"/>
      <c r="AK1" s="10"/>
      <c r="AL1" s="9"/>
      <c r="AM1" s="10"/>
      <c r="AN1" s="9"/>
      <c r="AO1" s="11"/>
    </row>
    <row r="2" spans="1:41" x14ac:dyDescent="0.25">
      <c r="A2" s="12"/>
      <c r="B2" s="13" t="s">
        <v>0</v>
      </c>
      <c r="C2" s="14" t="s">
        <v>1</v>
      </c>
      <c r="D2" s="15" t="s">
        <v>77</v>
      </c>
      <c r="E2" s="16" t="s">
        <v>6</v>
      </c>
      <c r="F2" s="14" t="s">
        <v>5</v>
      </c>
      <c r="G2" s="14" t="s">
        <v>6</v>
      </c>
      <c r="H2" s="15" t="s">
        <v>5</v>
      </c>
      <c r="I2" s="16" t="s">
        <v>6</v>
      </c>
      <c r="J2" s="14" t="s">
        <v>5</v>
      </c>
      <c r="K2" s="14" t="s">
        <v>6</v>
      </c>
      <c r="L2" s="15" t="s">
        <v>5</v>
      </c>
      <c r="M2" s="16" t="s">
        <v>6</v>
      </c>
      <c r="N2" s="14" t="s">
        <v>5</v>
      </c>
      <c r="O2" s="14" t="s">
        <v>6</v>
      </c>
      <c r="P2" s="15" t="s">
        <v>5</v>
      </c>
      <c r="Q2" s="16" t="s">
        <v>6</v>
      </c>
      <c r="R2" s="14" t="s">
        <v>5</v>
      </c>
      <c r="S2" s="14" t="s">
        <v>6</v>
      </c>
      <c r="T2" s="15" t="s">
        <v>5</v>
      </c>
      <c r="U2" s="16" t="s">
        <v>6</v>
      </c>
      <c r="V2" s="14" t="s">
        <v>5</v>
      </c>
      <c r="W2" s="14" t="s">
        <v>6</v>
      </c>
      <c r="X2" s="15" t="s">
        <v>5</v>
      </c>
      <c r="Y2" s="16" t="s">
        <v>6</v>
      </c>
      <c r="Z2" s="14" t="s">
        <v>5</v>
      </c>
      <c r="AA2" s="14" t="s">
        <v>6</v>
      </c>
      <c r="AB2" s="15" t="s">
        <v>5</v>
      </c>
      <c r="AC2" s="16" t="s">
        <v>6</v>
      </c>
      <c r="AD2" s="14" t="s">
        <v>5</v>
      </c>
      <c r="AE2" s="14" t="s">
        <v>6</v>
      </c>
      <c r="AF2" s="15" t="s">
        <v>5</v>
      </c>
      <c r="AG2" s="16" t="s">
        <v>6</v>
      </c>
      <c r="AH2" s="14" t="s">
        <v>5</v>
      </c>
      <c r="AI2" s="14" t="s">
        <v>6</v>
      </c>
      <c r="AJ2" s="13" t="s">
        <v>5</v>
      </c>
      <c r="AK2" s="14" t="s">
        <v>6</v>
      </c>
      <c r="AL2" s="13" t="s">
        <v>7</v>
      </c>
      <c r="AM2" s="14" t="s">
        <v>2</v>
      </c>
      <c r="AN2" s="13" t="s">
        <v>8</v>
      </c>
      <c r="AO2" s="17" t="s">
        <v>3</v>
      </c>
    </row>
    <row r="3" spans="1:41" x14ac:dyDescent="0.25">
      <c r="A3" s="12">
        <v>7</v>
      </c>
      <c r="B3" s="13" t="s">
        <v>20</v>
      </c>
      <c r="C3" s="18">
        <v>0.12291666666666699</v>
      </c>
      <c r="D3" s="19">
        <v>0</v>
      </c>
      <c r="E3" s="16"/>
      <c r="F3" s="20">
        <v>0</v>
      </c>
      <c r="G3" s="14"/>
      <c r="H3" s="19">
        <v>0</v>
      </c>
      <c r="I3" s="16"/>
      <c r="J3" s="20">
        <v>0</v>
      </c>
      <c r="K3" s="14"/>
      <c r="L3" s="19">
        <v>0</v>
      </c>
      <c r="M3" s="16"/>
      <c r="N3" s="20">
        <v>0</v>
      </c>
      <c r="O3" s="14"/>
      <c r="P3" s="19">
        <v>0</v>
      </c>
      <c r="Q3" s="16"/>
      <c r="R3" s="20">
        <v>0</v>
      </c>
      <c r="S3" s="14"/>
      <c r="T3" s="19">
        <v>0</v>
      </c>
      <c r="U3" s="16"/>
      <c r="V3" s="20">
        <v>0</v>
      </c>
      <c r="W3" s="14"/>
      <c r="X3" s="19">
        <v>0</v>
      </c>
      <c r="Y3" s="16"/>
      <c r="Z3" s="20">
        <v>0</v>
      </c>
      <c r="AA3" s="14"/>
      <c r="AB3" s="19">
        <v>0</v>
      </c>
      <c r="AC3" s="16"/>
      <c r="AD3" s="20">
        <v>0</v>
      </c>
      <c r="AE3" s="14"/>
      <c r="AF3" s="19">
        <v>0</v>
      </c>
      <c r="AG3" s="16"/>
      <c r="AH3" s="20">
        <v>0</v>
      </c>
      <c r="AI3" s="14"/>
      <c r="AJ3" s="21">
        <v>0.15666666666666665</v>
      </c>
      <c r="AK3" s="14">
        <v>3</v>
      </c>
      <c r="AL3" s="22">
        <f>C$1*AK3</f>
        <v>5.2083333333333333E-4</v>
      </c>
      <c r="AM3" s="18">
        <v>1.087962962962963E-2</v>
      </c>
      <c r="AN3" s="21">
        <f>AJ3-C3-AM3+AL3</f>
        <v>2.3391203703703362E-2</v>
      </c>
      <c r="AO3" s="17">
        <f>RANK(AN3,AN$3:AN$100,1)</f>
        <v>1</v>
      </c>
    </row>
    <row r="4" spans="1:41" x14ac:dyDescent="0.25">
      <c r="A4" s="12">
        <v>14</v>
      </c>
      <c r="B4" s="13" t="s">
        <v>29</v>
      </c>
      <c r="C4" s="18">
        <v>0.13750000000000001</v>
      </c>
      <c r="D4" s="19">
        <v>0</v>
      </c>
      <c r="E4" s="16"/>
      <c r="F4" s="20">
        <v>0</v>
      </c>
      <c r="G4" s="14"/>
      <c r="H4" s="19">
        <v>0</v>
      </c>
      <c r="I4" s="16"/>
      <c r="J4" s="20">
        <v>0</v>
      </c>
      <c r="K4" s="14"/>
      <c r="L4" s="19">
        <v>0</v>
      </c>
      <c r="M4" s="16"/>
      <c r="N4" s="20">
        <v>0</v>
      </c>
      <c r="O4" s="14"/>
      <c r="P4" s="19">
        <v>0</v>
      </c>
      <c r="Q4" s="16"/>
      <c r="R4" s="20">
        <v>0</v>
      </c>
      <c r="S4" s="14"/>
      <c r="T4" s="19">
        <v>0</v>
      </c>
      <c r="U4" s="16"/>
      <c r="V4" s="20">
        <v>0</v>
      </c>
      <c r="W4" s="14"/>
      <c r="X4" s="19">
        <v>0</v>
      </c>
      <c r="Y4" s="16"/>
      <c r="Z4" s="20">
        <v>0</v>
      </c>
      <c r="AA4" s="14"/>
      <c r="AB4" s="19">
        <v>0</v>
      </c>
      <c r="AC4" s="16"/>
      <c r="AD4" s="20">
        <v>0</v>
      </c>
      <c r="AE4" s="14"/>
      <c r="AF4" s="19">
        <v>0</v>
      </c>
      <c r="AG4" s="16"/>
      <c r="AH4" s="20">
        <v>0</v>
      </c>
      <c r="AI4" s="14"/>
      <c r="AJ4" s="21">
        <v>0.16451388888888888</v>
      </c>
      <c r="AK4" s="14">
        <v>4</v>
      </c>
      <c r="AL4" s="22">
        <f>C$1*AK4</f>
        <v>6.9444444444444447E-4</v>
      </c>
      <c r="AM4" s="18">
        <v>4.1666666666666666E-3</v>
      </c>
      <c r="AN4" s="21">
        <f>AJ4-C4-AM4+AL4</f>
        <v>2.3541666666666645E-2</v>
      </c>
      <c r="AO4" s="17">
        <f>RANK(AN4,AN$3:AN$100,1)</f>
        <v>2</v>
      </c>
    </row>
    <row r="5" spans="1:41" x14ac:dyDescent="0.25">
      <c r="A5" s="12">
        <v>8</v>
      </c>
      <c r="B5" s="13" t="s">
        <v>11</v>
      </c>
      <c r="C5" s="18">
        <v>0.125</v>
      </c>
      <c r="D5" s="19">
        <v>0</v>
      </c>
      <c r="E5" s="16"/>
      <c r="F5" s="20">
        <v>0</v>
      </c>
      <c r="G5" s="14"/>
      <c r="H5" s="19">
        <v>0</v>
      </c>
      <c r="I5" s="16"/>
      <c r="J5" s="20">
        <v>0</v>
      </c>
      <c r="K5" s="14"/>
      <c r="L5" s="19">
        <v>0</v>
      </c>
      <c r="M5" s="16"/>
      <c r="N5" s="20">
        <v>0</v>
      </c>
      <c r="O5" s="14"/>
      <c r="P5" s="19">
        <v>0</v>
      </c>
      <c r="Q5" s="16"/>
      <c r="R5" s="20">
        <v>0</v>
      </c>
      <c r="S5" s="14"/>
      <c r="T5" s="19">
        <v>0</v>
      </c>
      <c r="U5" s="16"/>
      <c r="V5" s="20">
        <v>0</v>
      </c>
      <c r="W5" s="14"/>
      <c r="X5" s="19">
        <v>0</v>
      </c>
      <c r="Y5" s="16"/>
      <c r="Z5" s="20">
        <v>0</v>
      </c>
      <c r="AA5" s="14"/>
      <c r="AB5" s="19">
        <v>0</v>
      </c>
      <c r="AC5" s="16"/>
      <c r="AD5" s="20">
        <v>0</v>
      </c>
      <c r="AE5" s="14"/>
      <c r="AF5" s="19">
        <v>0</v>
      </c>
      <c r="AG5" s="16"/>
      <c r="AH5" s="20">
        <v>0</v>
      </c>
      <c r="AI5" s="14"/>
      <c r="AJ5" s="21">
        <v>0.15784722222222222</v>
      </c>
      <c r="AK5" s="14">
        <v>7</v>
      </c>
      <c r="AL5" s="22">
        <f>C$1*AK5</f>
        <v>1.2152777777777778E-3</v>
      </c>
      <c r="AM5" s="18">
        <v>7.3495370370370372E-3</v>
      </c>
      <c r="AN5" s="21">
        <f>AJ5-C5-AM5+AL5</f>
        <v>2.6712962962962963E-2</v>
      </c>
      <c r="AO5" s="17">
        <f>RANK(AN5,AN$3:AN$100,1)</f>
        <v>3</v>
      </c>
    </row>
    <row r="6" spans="1:41" x14ac:dyDescent="0.25">
      <c r="A6" s="12">
        <v>6</v>
      </c>
      <c r="B6" s="13" t="s">
        <v>15</v>
      </c>
      <c r="C6" s="18">
        <v>0.120833333333333</v>
      </c>
      <c r="D6" s="19">
        <v>0</v>
      </c>
      <c r="E6" s="16"/>
      <c r="F6" s="20">
        <v>0</v>
      </c>
      <c r="G6" s="14"/>
      <c r="H6" s="19">
        <v>0</v>
      </c>
      <c r="I6" s="16"/>
      <c r="J6" s="20">
        <v>0</v>
      </c>
      <c r="K6" s="14"/>
      <c r="L6" s="19">
        <v>0</v>
      </c>
      <c r="M6" s="16"/>
      <c r="N6" s="20">
        <v>0</v>
      </c>
      <c r="O6" s="14"/>
      <c r="P6" s="19">
        <v>0</v>
      </c>
      <c r="Q6" s="16"/>
      <c r="R6" s="20">
        <v>0</v>
      </c>
      <c r="S6" s="14"/>
      <c r="T6" s="19">
        <v>0</v>
      </c>
      <c r="U6" s="16"/>
      <c r="V6" s="20">
        <v>0</v>
      </c>
      <c r="W6" s="14"/>
      <c r="X6" s="19">
        <v>0</v>
      </c>
      <c r="Y6" s="16"/>
      <c r="Z6" s="20">
        <v>0</v>
      </c>
      <c r="AA6" s="14"/>
      <c r="AB6" s="19">
        <v>0</v>
      </c>
      <c r="AC6" s="16"/>
      <c r="AD6" s="20">
        <v>0</v>
      </c>
      <c r="AE6" s="14"/>
      <c r="AF6" s="19">
        <v>0</v>
      </c>
      <c r="AG6" s="16"/>
      <c r="AH6" s="20">
        <v>0</v>
      </c>
      <c r="AI6" s="14"/>
      <c r="AJ6" s="21">
        <v>0.15581018518518519</v>
      </c>
      <c r="AK6" s="14">
        <v>11</v>
      </c>
      <c r="AL6" s="22">
        <f>C$1*AK6</f>
        <v>1.9097222222222224E-3</v>
      </c>
      <c r="AM6" s="18">
        <v>7.4074074074074068E-3</v>
      </c>
      <c r="AN6" s="21">
        <f>AJ6-C6-AM6+AL6</f>
        <v>2.9479166666667004E-2</v>
      </c>
      <c r="AO6" s="17">
        <f>RANK(AN6,AN$3:AN$100,1)</f>
        <v>4</v>
      </c>
    </row>
    <row r="7" spans="1:41" x14ac:dyDescent="0.25">
      <c r="A7" s="12">
        <v>10</v>
      </c>
      <c r="B7" s="13" t="s">
        <v>21</v>
      </c>
      <c r="C7" s="18">
        <v>0.12916666666666701</v>
      </c>
      <c r="D7" s="19">
        <v>0</v>
      </c>
      <c r="E7" s="16"/>
      <c r="F7" s="20">
        <v>0</v>
      </c>
      <c r="G7" s="14"/>
      <c r="H7" s="19">
        <v>0</v>
      </c>
      <c r="I7" s="16"/>
      <c r="J7" s="20">
        <v>0</v>
      </c>
      <c r="K7" s="14"/>
      <c r="L7" s="19">
        <v>0</v>
      </c>
      <c r="M7" s="16"/>
      <c r="N7" s="20">
        <v>0</v>
      </c>
      <c r="O7" s="14"/>
      <c r="P7" s="19">
        <v>0</v>
      </c>
      <c r="Q7" s="16"/>
      <c r="R7" s="20">
        <v>0</v>
      </c>
      <c r="S7" s="14"/>
      <c r="T7" s="19">
        <v>0</v>
      </c>
      <c r="U7" s="16"/>
      <c r="V7" s="20">
        <v>0</v>
      </c>
      <c r="W7" s="14"/>
      <c r="X7" s="19">
        <v>0</v>
      </c>
      <c r="Y7" s="16"/>
      <c r="Z7" s="20">
        <v>0</v>
      </c>
      <c r="AA7" s="14"/>
      <c r="AB7" s="19">
        <v>0</v>
      </c>
      <c r="AC7" s="16"/>
      <c r="AD7" s="20">
        <v>0</v>
      </c>
      <c r="AE7" s="14"/>
      <c r="AF7" s="19">
        <v>0</v>
      </c>
      <c r="AG7" s="16"/>
      <c r="AH7" s="20">
        <v>0</v>
      </c>
      <c r="AI7" s="14"/>
      <c r="AJ7" s="21">
        <v>0.16166666666666665</v>
      </c>
      <c r="AK7" s="14">
        <v>8</v>
      </c>
      <c r="AL7" s="22">
        <f>C$1*AK7</f>
        <v>1.3888888888888889E-3</v>
      </c>
      <c r="AM7" s="18">
        <v>4.2245370370370371E-3</v>
      </c>
      <c r="AN7" s="21">
        <f>AJ7-C7-AM7+AL7</f>
        <v>2.9664351851851491E-2</v>
      </c>
      <c r="AO7" s="17">
        <f>RANK(AN7,AN$3:AN$100,1)</f>
        <v>5</v>
      </c>
    </row>
    <row r="8" spans="1:41" x14ac:dyDescent="0.25">
      <c r="A8" s="12">
        <v>24</v>
      </c>
      <c r="B8" s="13" t="s">
        <v>74</v>
      </c>
      <c r="C8" s="18">
        <v>0.15833333333333299</v>
      </c>
      <c r="D8" s="19">
        <v>0</v>
      </c>
      <c r="E8" s="16"/>
      <c r="F8" s="20">
        <v>0</v>
      </c>
      <c r="G8" s="14"/>
      <c r="H8" s="19">
        <v>0</v>
      </c>
      <c r="I8" s="16"/>
      <c r="J8" s="20">
        <v>0</v>
      </c>
      <c r="K8" s="14"/>
      <c r="L8" s="19">
        <v>0</v>
      </c>
      <c r="M8" s="16"/>
      <c r="N8" s="20">
        <v>0</v>
      </c>
      <c r="O8" s="14"/>
      <c r="P8" s="19">
        <v>0</v>
      </c>
      <c r="Q8" s="16"/>
      <c r="R8" s="20">
        <v>0</v>
      </c>
      <c r="S8" s="14"/>
      <c r="T8" s="19">
        <v>0</v>
      </c>
      <c r="U8" s="16"/>
      <c r="V8" s="20">
        <v>0</v>
      </c>
      <c r="W8" s="14"/>
      <c r="X8" s="19">
        <v>0</v>
      </c>
      <c r="Y8" s="16"/>
      <c r="Z8" s="20">
        <v>0</v>
      </c>
      <c r="AA8" s="14"/>
      <c r="AB8" s="19">
        <v>0</v>
      </c>
      <c r="AC8" s="16"/>
      <c r="AD8" s="20">
        <v>0</v>
      </c>
      <c r="AE8" s="14"/>
      <c r="AF8" s="19">
        <v>0</v>
      </c>
      <c r="AG8" s="16"/>
      <c r="AH8" s="20">
        <v>0</v>
      </c>
      <c r="AI8" s="14"/>
      <c r="AJ8" s="21">
        <v>0.18990740740740741</v>
      </c>
      <c r="AK8" s="14">
        <v>18</v>
      </c>
      <c r="AL8" s="22">
        <f>C$1*AK8</f>
        <v>3.1250000000000002E-3</v>
      </c>
      <c r="AM8" s="18">
        <v>4.9189814814814816E-3</v>
      </c>
      <c r="AN8" s="21">
        <f>AJ8-C8-AM8+AL8</f>
        <v>2.9780092592592938E-2</v>
      </c>
      <c r="AO8" s="17">
        <f>RANK(AN8,AN$3:AN$100,1)</f>
        <v>6</v>
      </c>
    </row>
    <row r="9" spans="1:41" x14ac:dyDescent="0.25">
      <c r="A9" s="12">
        <v>11</v>
      </c>
      <c r="B9" s="13" t="s">
        <v>68</v>
      </c>
      <c r="C9" s="18">
        <v>0.13125000000000001</v>
      </c>
      <c r="D9" s="19">
        <v>0</v>
      </c>
      <c r="E9" s="16"/>
      <c r="F9" s="20">
        <v>0</v>
      </c>
      <c r="G9" s="14"/>
      <c r="H9" s="19">
        <v>0</v>
      </c>
      <c r="I9" s="16"/>
      <c r="J9" s="20">
        <v>0</v>
      </c>
      <c r="K9" s="14"/>
      <c r="L9" s="19">
        <v>0</v>
      </c>
      <c r="M9" s="16"/>
      <c r="N9" s="20">
        <v>0</v>
      </c>
      <c r="O9" s="14"/>
      <c r="P9" s="19">
        <v>0</v>
      </c>
      <c r="Q9" s="16"/>
      <c r="R9" s="20">
        <v>0</v>
      </c>
      <c r="S9" s="14"/>
      <c r="T9" s="19">
        <v>0</v>
      </c>
      <c r="U9" s="16"/>
      <c r="V9" s="20">
        <v>0</v>
      </c>
      <c r="W9" s="14"/>
      <c r="X9" s="19">
        <v>0</v>
      </c>
      <c r="Y9" s="16"/>
      <c r="Z9" s="20">
        <v>0</v>
      </c>
      <c r="AA9" s="14"/>
      <c r="AB9" s="19">
        <v>0</v>
      </c>
      <c r="AC9" s="16"/>
      <c r="AD9" s="20">
        <v>0</v>
      </c>
      <c r="AE9" s="14"/>
      <c r="AF9" s="19">
        <v>0</v>
      </c>
      <c r="AG9" s="16"/>
      <c r="AH9" s="20">
        <v>0</v>
      </c>
      <c r="AI9" s="14"/>
      <c r="AJ9" s="21">
        <v>0.16336805555555556</v>
      </c>
      <c r="AK9" s="14">
        <v>10</v>
      </c>
      <c r="AL9" s="22">
        <f>C$1*AK9</f>
        <v>1.7361111111111112E-3</v>
      </c>
      <c r="AM9" s="18">
        <v>3.8194444444444443E-3</v>
      </c>
      <c r="AN9" s="21">
        <f>AJ9-C9-AM9+AL9</f>
        <v>3.003472222222222E-2</v>
      </c>
      <c r="AO9" s="17">
        <f>RANK(AN9,AN$3:AN$100,1)</f>
        <v>7</v>
      </c>
    </row>
    <row r="10" spans="1:41" x14ac:dyDescent="0.25">
      <c r="A10" s="12">
        <v>5</v>
      </c>
      <c r="B10" s="13" t="s">
        <v>67</v>
      </c>
      <c r="C10" s="18">
        <v>0.11874999999999999</v>
      </c>
      <c r="D10" s="19">
        <v>0</v>
      </c>
      <c r="E10" s="16"/>
      <c r="F10" s="20">
        <v>0</v>
      </c>
      <c r="G10" s="14"/>
      <c r="H10" s="19">
        <v>0</v>
      </c>
      <c r="I10" s="16"/>
      <c r="J10" s="20">
        <v>0</v>
      </c>
      <c r="K10" s="14"/>
      <c r="L10" s="19">
        <v>0</v>
      </c>
      <c r="M10" s="16"/>
      <c r="N10" s="20">
        <v>0</v>
      </c>
      <c r="O10" s="14"/>
      <c r="P10" s="19">
        <v>0</v>
      </c>
      <c r="Q10" s="16"/>
      <c r="R10" s="20">
        <v>0</v>
      </c>
      <c r="S10" s="14"/>
      <c r="T10" s="19">
        <v>0</v>
      </c>
      <c r="U10" s="16"/>
      <c r="V10" s="20">
        <v>0</v>
      </c>
      <c r="W10" s="14"/>
      <c r="X10" s="19">
        <v>0</v>
      </c>
      <c r="Y10" s="16"/>
      <c r="Z10" s="20">
        <v>0</v>
      </c>
      <c r="AA10" s="14"/>
      <c r="AB10" s="19">
        <v>0</v>
      </c>
      <c r="AC10" s="16"/>
      <c r="AD10" s="20">
        <v>0</v>
      </c>
      <c r="AE10" s="14"/>
      <c r="AF10" s="19">
        <v>0</v>
      </c>
      <c r="AG10" s="16"/>
      <c r="AH10" s="20">
        <v>0</v>
      </c>
      <c r="AI10" s="14"/>
      <c r="AJ10" s="21">
        <v>0.15903935185185183</v>
      </c>
      <c r="AK10" s="14">
        <v>6</v>
      </c>
      <c r="AL10" s="22">
        <f>C$1*AK10</f>
        <v>1.0416666666666667E-3</v>
      </c>
      <c r="AM10" s="18">
        <v>1.105324074074074E-2</v>
      </c>
      <c r="AN10" s="21">
        <f>AJ10-C10-AM10+AL10</f>
        <v>3.0277777777777768E-2</v>
      </c>
      <c r="AO10" s="17">
        <f>RANK(AN10,AN$3:AN$100,1)</f>
        <v>8</v>
      </c>
    </row>
    <row r="11" spans="1:41" x14ac:dyDescent="0.25">
      <c r="A11" s="12">
        <v>23</v>
      </c>
      <c r="B11" s="13" t="s">
        <v>41</v>
      </c>
      <c r="C11" s="18">
        <v>0.15625</v>
      </c>
      <c r="D11" s="19">
        <v>0</v>
      </c>
      <c r="E11" s="16"/>
      <c r="F11" s="20">
        <v>0</v>
      </c>
      <c r="G11" s="14"/>
      <c r="H11" s="19">
        <v>0</v>
      </c>
      <c r="I11" s="16"/>
      <c r="J11" s="20">
        <v>0</v>
      </c>
      <c r="K11" s="14"/>
      <c r="L11" s="19">
        <v>0</v>
      </c>
      <c r="M11" s="16"/>
      <c r="N11" s="20">
        <v>0</v>
      </c>
      <c r="O11" s="14"/>
      <c r="P11" s="19">
        <v>0</v>
      </c>
      <c r="Q11" s="16"/>
      <c r="R11" s="20">
        <v>0</v>
      </c>
      <c r="S11" s="14"/>
      <c r="T11" s="19">
        <v>0</v>
      </c>
      <c r="U11" s="16"/>
      <c r="V11" s="20">
        <v>0</v>
      </c>
      <c r="W11" s="14"/>
      <c r="X11" s="19">
        <v>0</v>
      </c>
      <c r="Y11" s="16"/>
      <c r="Z11" s="20">
        <v>0</v>
      </c>
      <c r="AA11" s="14"/>
      <c r="AB11" s="19">
        <v>0</v>
      </c>
      <c r="AC11" s="16"/>
      <c r="AD11" s="20">
        <v>0</v>
      </c>
      <c r="AE11" s="14"/>
      <c r="AF11" s="19">
        <v>0</v>
      </c>
      <c r="AG11" s="16"/>
      <c r="AH11" s="20">
        <v>0</v>
      </c>
      <c r="AI11" s="14"/>
      <c r="AJ11" s="21">
        <v>0.18372685185185186</v>
      </c>
      <c r="AK11" s="14">
        <v>24</v>
      </c>
      <c r="AL11" s="22">
        <f>C$1*AK11</f>
        <v>4.1666666666666666E-3</v>
      </c>
      <c r="AM11" s="18">
        <v>1.3310185185185185E-3</v>
      </c>
      <c r="AN11" s="21">
        <f>AJ11-C11-AM11+AL11</f>
        <v>3.031250000000001E-2</v>
      </c>
      <c r="AO11" s="17">
        <f>RANK(AN11,AN$3:AN$100,1)</f>
        <v>9</v>
      </c>
    </row>
    <row r="12" spans="1:41" x14ac:dyDescent="0.25">
      <c r="A12" s="12">
        <v>9</v>
      </c>
      <c r="B12" s="13" t="s">
        <v>22</v>
      </c>
      <c r="C12" s="18">
        <v>0.12708333333333299</v>
      </c>
      <c r="D12" s="19">
        <v>0</v>
      </c>
      <c r="E12" s="16"/>
      <c r="F12" s="20">
        <v>0</v>
      </c>
      <c r="G12" s="14"/>
      <c r="H12" s="19">
        <v>0</v>
      </c>
      <c r="I12" s="16"/>
      <c r="J12" s="20">
        <v>0</v>
      </c>
      <c r="K12" s="14"/>
      <c r="L12" s="19">
        <v>0</v>
      </c>
      <c r="M12" s="16"/>
      <c r="N12" s="20">
        <v>0</v>
      </c>
      <c r="O12" s="14"/>
      <c r="P12" s="19">
        <v>0</v>
      </c>
      <c r="Q12" s="16"/>
      <c r="R12" s="20">
        <v>0</v>
      </c>
      <c r="S12" s="14"/>
      <c r="T12" s="19">
        <v>0</v>
      </c>
      <c r="U12" s="16"/>
      <c r="V12" s="20">
        <v>0</v>
      </c>
      <c r="W12" s="14"/>
      <c r="X12" s="19">
        <v>0</v>
      </c>
      <c r="Y12" s="16"/>
      <c r="Z12" s="20">
        <v>0</v>
      </c>
      <c r="AA12" s="14"/>
      <c r="AB12" s="19">
        <v>0</v>
      </c>
      <c r="AC12" s="16"/>
      <c r="AD12" s="20">
        <v>0</v>
      </c>
      <c r="AE12" s="14"/>
      <c r="AF12" s="19">
        <v>0</v>
      </c>
      <c r="AG12" s="16"/>
      <c r="AH12" s="20">
        <v>0</v>
      </c>
      <c r="AI12" s="14"/>
      <c r="AJ12" s="21">
        <v>0.16035879629629629</v>
      </c>
      <c r="AK12" s="14">
        <v>6</v>
      </c>
      <c r="AL12" s="22">
        <f>C$1*AK12</f>
        <v>1.0416666666666667E-3</v>
      </c>
      <c r="AM12" s="18">
        <v>3.472222222222222E-3</v>
      </c>
      <c r="AN12" s="21">
        <f>AJ12-C12-AM12+AL12</f>
        <v>3.0844907407407741E-2</v>
      </c>
      <c r="AO12" s="17">
        <f>RANK(AN12,AN$3:AN$100,1)</f>
        <v>10</v>
      </c>
    </row>
    <row r="13" spans="1:41" x14ac:dyDescent="0.25">
      <c r="A13" s="12">
        <v>4</v>
      </c>
      <c r="B13" s="13" t="s">
        <v>76</v>
      </c>
      <c r="C13" s="18">
        <v>0.116666666666667</v>
      </c>
      <c r="D13" s="19">
        <v>0</v>
      </c>
      <c r="E13" s="16"/>
      <c r="F13" s="20">
        <v>0</v>
      </c>
      <c r="G13" s="14"/>
      <c r="H13" s="19">
        <v>0</v>
      </c>
      <c r="I13" s="16"/>
      <c r="J13" s="20">
        <v>0</v>
      </c>
      <c r="K13" s="14"/>
      <c r="L13" s="19">
        <v>0</v>
      </c>
      <c r="M13" s="16"/>
      <c r="N13" s="20">
        <v>0</v>
      </c>
      <c r="O13" s="14"/>
      <c r="P13" s="19">
        <v>0</v>
      </c>
      <c r="Q13" s="16"/>
      <c r="R13" s="20">
        <v>0</v>
      </c>
      <c r="S13" s="14"/>
      <c r="T13" s="19">
        <v>0</v>
      </c>
      <c r="U13" s="16"/>
      <c r="V13" s="20">
        <v>0</v>
      </c>
      <c r="W13" s="14"/>
      <c r="X13" s="19">
        <v>0</v>
      </c>
      <c r="Y13" s="16"/>
      <c r="Z13" s="20">
        <v>0</v>
      </c>
      <c r="AA13" s="14"/>
      <c r="AB13" s="19">
        <v>0</v>
      </c>
      <c r="AC13" s="16"/>
      <c r="AD13" s="20">
        <v>0</v>
      </c>
      <c r="AE13" s="14"/>
      <c r="AF13" s="19">
        <v>0</v>
      </c>
      <c r="AG13" s="16"/>
      <c r="AH13" s="20">
        <v>0</v>
      </c>
      <c r="AI13" s="14"/>
      <c r="AJ13" s="21">
        <v>0.15501157407407407</v>
      </c>
      <c r="AK13" s="14">
        <v>8</v>
      </c>
      <c r="AL13" s="22">
        <f>C$1*AK13</f>
        <v>1.3888888888888889E-3</v>
      </c>
      <c r="AM13" s="18">
        <v>8.4490740740740741E-3</v>
      </c>
      <c r="AN13" s="21">
        <f>AJ13-C13-AM13+AL13</f>
        <v>3.1284722222221881E-2</v>
      </c>
      <c r="AO13" s="17">
        <f>RANK(AN13,AN$3:AN$100,1)</f>
        <v>11</v>
      </c>
    </row>
    <row r="14" spans="1:41" x14ac:dyDescent="0.25">
      <c r="A14" s="12">
        <v>2</v>
      </c>
      <c r="B14" s="13" t="s">
        <v>66</v>
      </c>
      <c r="C14" s="18">
        <v>0.1125</v>
      </c>
      <c r="D14" s="19">
        <v>0</v>
      </c>
      <c r="E14" s="16"/>
      <c r="F14" s="20">
        <v>0</v>
      </c>
      <c r="G14" s="14"/>
      <c r="H14" s="19">
        <v>0</v>
      </c>
      <c r="I14" s="16"/>
      <c r="J14" s="20">
        <v>0</v>
      </c>
      <c r="K14" s="14"/>
      <c r="L14" s="19">
        <v>0</v>
      </c>
      <c r="M14" s="16"/>
      <c r="N14" s="20">
        <v>0</v>
      </c>
      <c r="O14" s="14"/>
      <c r="P14" s="19">
        <v>0</v>
      </c>
      <c r="Q14" s="16"/>
      <c r="R14" s="20">
        <v>0</v>
      </c>
      <c r="S14" s="14"/>
      <c r="T14" s="19">
        <v>0</v>
      </c>
      <c r="U14" s="16"/>
      <c r="V14" s="20">
        <v>0</v>
      </c>
      <c r="W14" s="14"/>
      <c r="X14" s="19">
        <v>0</v>
      </c>
      <c r="Y14" s="16"/>
      <c r="Z14" s="20">
        <v>0</v>
      </c>
      <c r="AA14" s="14"/>
      <c r="AB14" s="19">
        <v>0</v>
      </c>
      <c r="AC14" s="16"/>
      <c r="AD14" s="20">
        <v>0</v>
      </c>
      <c r="AE14" s="14"/>
      <c r="AF14" s="19">
        <v>0</v>
      </c>
      <c r="AG14" s="16"/>
      <c r="AH14" s="20">
        <v>0</v>
      </c>
      <c r="AI14" s="14"/>
      <c r="AJ14" s="21">
        <v>0.15116898148148147</v>
      </c>
      <c r="AK14" s="14">
        <v>14</v>
      </c>
      <c r="AL14" s="22">
        <f>C$1*AK14</f>
        <v>2.4305555555555556E-3</v>
      </c>
      <c r="AM14" s="18">
        <v>9.7106481481481471E-3</v>
      </c>
      <c r="AN14" s="21">
        <f>AJ14-C14-AM14+AL14</f>
        <v>3.1388888888888876E-2</v>
      </c>
      <c r="AO14" s="17">
        <f>RANK(AN14,AN$3:AN$100,1)</f>
        <v>12</v>
      </c>
    </row>
    <row r="15" spans="1:41" x14ac:dyDescent="0.25">
      <c r="A15" s="12">
        <v>26</v>
      </c>
      <c r="B15" s="13" t="s">
        <v>52</v>
      </c>
      <c r="C15" s="18">
        <v>0.16250000000000001</v>
      </c>
      <c r="D15" s="19">
        <v>0</v>
      </c>
      <c r="E15" s="16"/>
      <c r="F15" s="20">
        <v>0</v>
      </c>
      <c r="G15" s="14"/>
      <c r="H15" s="19">
        <v>0</v>
      </c>
      <c r="I15" s="16"/>
      <c r="J15" s="20">
        <v>0</v>
      </c>
      <c r="K15" s="14"/>
      <c r="L15" s="19">
        <v>0</v>
      </c>
      <c r="M15" s="16"/>
      <c r="N15" s="20">
        <v>0</v>
      </c>
      <c r="O15" s="14"/>
      <c r="P15" s="19">
        <v>0</v>
      </c>
      <c r="Q15" s="16"/>
      <c r="R15" s="20">
        <v>0</v>
      </c>
      <c r="S15" s="14"/>
      <c r="T15" s="19">
        <v>0</v>
      </c>
      <c r="U15" s="16"/>
      <c r="V15" s="20">
        <v>0</v>
      </c>
      <c r="W15" s="14"/>
      <c r="X15" s="19">
        <v>0</v>
      </c>
      <c r="Y15" s="16"/>
      <c r="Z15" s="20">
        <v>0</v>
      </c>
      <c r="AA15" s="14"/>
      <c r="AB15" s="19">
        <v>0</v>
      </c>
      <c r="AC15" s="16"/>
      <c r="AD15" s="20">
        <v>0</v>
      </c>
      <c r="AE15" s="14"/>
      <c r="AF15" s="19">
        <v>0</v>
      </c>
      <c r="AG15" s="16"/>
      <c r="AH15" s="20">
        <v>0</v>
      </c>
      <c r="AI15" s="14"/>
      <c r="AJ15" s="21">
        <v>0.19375000000000001</v>
      </c>
      <c r="AK15" s="14">
        <v>11</v>
      </c>
      <c r="AL15" s="22">
        <f>C$1*AK15</f>
        <v>1.9097222222222224E-3</v>
      </c>
      <c r="AM15" s="18">
        <v>1.3888888888888889E-3</v>
      </c>
      <c r="AN15" s="21">
        <f>AJ15-C15-AM15+AL15</f>
        <v>3.1770833333333331E-2</v>
      </c>
      <c r="AO15" s="17">
        <f>RANK(AN15,AN$3:AN$100,1)</f>
        <v>13</v>
      </c>
    </row>
    <row r="16" spans="1:41" x14ac:dyDescent="0.25">
      <c r="A16" s="12">
        <v>12</v>
      </c>
      <c r="B16" s="13" t="s">
        <v>12</v>
      </c>
      <c r="C16" s="18">
        <v>0.133333333333333</v>
      </c>
      <c r="D16" s="19">
        <v>0</v>
      </c>
      <c r="E16" s="16"/>
      <c r="F16" s="20">
        <v>0</v>
      </c>
      <c r="G16" s="14"/>
      <c r="H16" s="19">
        <v>0</v>
      </c>
      <c r="I16" s="16"/>
      <c r="J16" s="20">
        <v>0</v>
      </c>
      <c r="K16" s="14"/>
      <c r="L16" s="19">
        <v>0</v>
      </c>
      <c r="M16" s="16"/>
      <c r="N16" s="20">
        <v>0</v>
      </c>
      <c r="O16" s="14"/>
      <c r="P16" s="19">
        <v>0</v>
      </c>
      <c r="Q16" s="16"/>
      <c r="R16" s="20">
        <v>0</v>
      </c>
      <c r="S16" s="14"/>
      <c r="T16" s="19">
        <v>0</v>
      </c>
      <c r="U16" s="16"/>
      <c r="V16" s="20">
        <v>0</v>
      </c>
      <c r="W16" s="14"/>
      <c r="X16" s="19">
        <v>0</v>
      </c>
      <c r="Y16" s="16"/>
      <c r="Z16" s="20">
        <v>0</v>
      </c>
      <c r="AA16" s="14"/>
      <c r="AB16" s="19">
        <v>0</v>
      </c>
      <c r="AC16" s="16"/>
      <c r="AD16" s="20">
        <v>0</v>
      </c>
      <c r="AE16" s="14"/>
      <c r="AF16" s="19">
        <v>0</v>
      </c>
      <c r="AG16" s="16"/>
      <c r="AH16" s="20">
        <v>0</v>
      </c>
      <c r="AI16" s="14"/>
      <c r="AJ16" s="21">
        <v>0.1663425925925926</v>
      </c>
      <c r="AK16" s="14">
        <v>16</v>
      </c>
      <c r="AL16" s="22">
        <f>C$1*AK16</f>
        <v>2.7777777777777779E-3</v>
      </c>
      <c r="AM16" s="18">
        <v>3.8194444444444443E-3</v>
      </c>
      <c r="AN16" s="21">
        <f>AJ16-C16-AM16+AL16</f>
        <v>3.1967592592592929E-2</v>
      </c>
      <c r="AO16" s="17">
        <f>RANK(AN16,AN$3:AN$100,1)</f>
        <v>14</v>
      </c>
    </row>
    <row r="17" spans="1:41" x14ac:dyDescent="0.25">
      <c r="A17" s="12">
        <v>1</v>
      </c>
      <c r="B17" s="13" t="s">
        <v>37</v>
      </c>
      <c r="C17" s="18">
        <v>0.11041666666666666</v>
      </c>
      <c r="D17" s="19">
        <v>0</v>
      </c>
      <c r="E17" s="16"/>
      <c r="F17" s="20">
        <v>0</v>
      </c>
      <c r="G17" s="14"/>
      <c r="H17" s="19">
        <v>0</v>
      </c>
      <c r="I17" s="16"/>
      <c r="J17" s="20">
        <v>0</v>
      </c>
      <c r="K17" s="14"/>
      <c r="L17" s="19">
        <v>0</v>
      </c>
      <c r="M17" s="16"/>
      <c r="N17" s="20">
        <v>0</v>
      </c>
      <c r="O17" s="14"/>
      <c r="P17" s="19">
        <v>0</v>
      </c>
      <c r="Q17" s="16"/>
      <c r="R17" s="20">
        <v>0</v>
      </c>
      <c r="S17" s="14"/>
      <c r="T17" s="19">
        <v>0</v>
      </c>
      <c r="U17" s="16"/>
      <c r="V17" s="20">
        <v>0</v>
      </c>
      <c r="W17" s="14"/>
      <c r="X17" s="19">
        <v>0</v>
      </c>
      <c r="Y17" s="16"/>
      <c r="Z17" s="20">
        <v>0</v>
      </c>
      <c r="AA17" s="14"/>
      <c r="AB17" s="19">
        <v>0</v>
      </c>
      <c r="AC17" s="16"/>
      <c r="AD17" s="20">
        <v>0</v>
      </c>
      <c r="AE17" s="14"/>
      <c r="AF17" s="19">
        <v>0</v>
      </c>
      <c r="AG17" s="16"/>
      <c r="AH17" s="20">
        <v>0</v>
      </c>
      <c r="AI17" s="14"/>
      <c r="AJ17" s="21">
        <v>0.1496990740740741</v>
      </c>
      <c r="AK17" s="14">
        <v>8</v>
      </c>
      <c r="AL17" s="22">
        <f>C$1*AK17</f>
        <v>1.3888888888888889E-3</v>
      </c>
      <c r="AM17" s="18">
        <v>8.564814814814815E-3</v>
      </c>
      <c r="AN17" s="21">
        <f>AJ17-C17-AM17+AL17</f>
        <v>3.2106481481481507E-2</v>
      </c>
      <c r="AO17" s="17">
        <f>RANK(AN17,AN$3:AN$100,1)</f>
        <v>15</v>
      </c>
    </row>
    <row r="18" spans="1:41" x14ac:dyDescent="0.25">
      <c r="A18" s="12">
        <v>22</v>
      </c>
      <c r="B18" s="13" t="s">
        <v>73</v>
      </c>
      <c r="C18" s="18">
        <v>0.15416666666666701</v>
      </c>
      <c r="D18" s="19">
        <v>0</v>
      </c>
      <c r="E18" s="16"/>
      <c r="F18" s="20">
        <v>0</v>
      </c>
      <c r="G18" s="14"/>
      <c r="H18" s="19">
        <v>0</v>
      </c>
      <c r="I18" s="16"/>
      <c r="J18" s="20">
        <v>0</v>
      </c>
      <c r="K18" s="14"/>
      <c r="L18" s="19">
        <v>0</v>
      </c>
      <c r="M18" s="16"/>
      <c r="N18" s="20">
        <v>0</v>
      </c>
      <c r="O18" s="14"/>
      <c r="P18" s="19">
        <v>0</v>
      </c>
      <c r="Q18" s="16"/>
      <c r="R18" s="20">
        <v>0</v>
      </c>
      <c r="S18" s="14"/>
      <c r="T18" s="19">
        <v>0</v>
      </c>
      <c r="U18" s="16"/>
      <c r="V18" s="20">
        <v>0</v>
      </c>
      <c r="W18" s="14"/>
      <c r="X18" s="19">
        <v>0</v>
      </c>
      <c r="Y18" s="16"/>
      <c r="Z18" s="20">
        <v>0</v>
      </c>
      <c r="AA18" s="14"/>
      <c r="AB18" s="19">
        <v>0</v>
      </c>
      <c r="AC18" s="16"/>
      <c r="AD18" s="20">
        <v>0</v>
      </c>
      <c r="AE18" s="14"/>
      <c r="AF18" s="19">
        <v>0</v>
      </c>
      <c r="AG18" s="16"/>
      <c r="AH18" s="20">
        <v>0</v>
      </c>
      <c r="AI18" s="14"/>
      <c r="AJ18" s="21">
        <v>0.18685185185185185</v>
      </c>
      <c r="AK18" s="14">
        <v>13</v>
      </c>
      <c r="AL18" s="22">
        <f>C$1*AK18</f>
        <v>2.2569444444444447E-3</v>
      </c>
      <c r="AM18" s="18">
        <v>2.6620370370370374E-3</v>
      </c>
      <c r="AN18" s="21">
        <f>AJ18-C18-AM18+AL18</f>
        <v>3.2280092592592249E-2</v>
      </c>
      <c r="AO18" s="17">
        <f>RANK(AN18,AN$3:AN$100,1)</f>
        <v>16</v>
      </c>
    </row>
    <row r="19" spans="1:41" x14ac:dyDescent="0.25">
      <c r="A19" s="12">
        <v>13</v>
      </c>
      <c r="B19" s="13" t="s">
        <v>26</v>
      </c>
      <c r="C19" s="18">
        <v>0.13541666666666699</v>
      </c>
      <c r="D19" s="19">
        <v>0</v>
      </c>
      <c r="E19" s="16"/>
      <c r="F19" s="20">
        <v>0</v>
      </c>
      <c r="G19" s="14"/>
      <c r="H19" s="19">
        <v>0</v>
      </c>
      <c r="I19" s="16"/>
      <c r="J19" s="20">
        <v>0</v>
      </c>
      <c r="K19" s="14"/>
      <c r="L19" s="19">
        <v>0</v>
      </c>
      <c r="M19" s="16"/>
      <c r="N19" s="20">
        <v>0</v>
      </c>
      <c r="O19" s="14"/>
      <c r="P19" s="19">
        <v>0</v>
      </c>
      <c r="Q19" s="16"/>
      <c r="R19" s="20">
        <v>0</v>
      </c>
      <c r="S19" s="14"/>
      <c r="T19" s="19">
        <v>0</v>
      </c>
      <c r="U19" s="16"/>
      <c r="V19" s="20">
        <v>0</v>
      </c>
      <c r="W19" s="14"/>
      <c r="X19" s="19">
        <v>0</v>
      </c>
      <c r="Y19" s="16"/>
      <c r="Z19" s="20">
        <v>0</v>
      </c>
      <c r="AA19" s="14"/>
      <c r="AB19" s="19">
        <v>0</v>
      </c>
      <c r="AC19" s="16"/>
      <c r="AD19" s="20">
        <v>0</v>
      </c>
      <c r="AE19" s="14"/>
      <c r="AF19" s="19">
        <v>0</v>
      </c>
      <c r="AG19" s="16"/>
      <c r="AH19" s="20">
        <v>0</v>
      </c>
      <c r="AI19" s="14"/>
      <c r="AJ19" s="21">
        <v>0.16814814814814816</v>
      </c>
      <c r="AK19" s="14">
        <v>5</v>
      </c>
      <c r="AL19" s="22">
        <f>C$1*AK19</f>
        <v>8.6805555555555562E-4</v>
      </c>
      <c r="AM19" s="18">
        <v>9.2592592592592585E-4</v>
      </c>
      <c r="AN19" s="21">
        <f>AJ19-C19-AM19+AL19</f>
        <v>3.2673611111110792E-2</v>
      </c>
      <c r="AO19" s="17">
        <f>RANK(AN19,AN$3:AN$100,1)</f>
        <v>17</v>
      </c>
    </row>
    <row r="20" spans="1:41" x14ac:dyDescent="0.25">
      <c r="A20" s="12">
        <v>17</v>
      </c>
      <c r="B20" s="13" t="s">
        <v>31</v>
      </c>
      <c r="C20" s="18">
        <v>0.14374999999999999</v>
      </c>
      <c r="D20" s="19">
        <v>0</v>
      </c>
      <c r="E20" s="16"/>
      <c r="F20" s="20">
        <v>0</v>
      </c>
      <c r="G20" s="14"/>
      <c r="H20" s="19">
        <v>0</v>
      </c>
      <c r="I20" s="16"/>
      <c r="J20" s="20">
        <v>0</v>
      </c>
      <c r="K20" s="14"/>
      <c r="L20" s="19">
        <v>0</v>
      </c>
      <c r="M20" s="16"/>
      <c r="N20" s="20">
        <v>0</v>
      </c>
      <c r="O20" s="14"/>
      <c r="P20" s="19">
        <v>0</v>
      </c>
      <c r="Q20" s="16"/>
      <c r="R20" s="20">
        <v>0</v>
      </c>
      <c r="S20" s="14"/>
      <c r="T20" s="19">
        <v>0</v>
      </c>
      <c r="U20" s="16"/>
      <c r="V20" s="20">
        <v>0</v>
      </c>
      <c r="W20" s="14"/>
      <c r="X20" s="19">
        <v>0</v>
      </c>
      <c r="Y20" s="16"/>
      <c r="Z20" s="20">
        <v>0</v>
      </c>
      <c r="AA20" s="14"/>
      <c r="AB20" s="19">
        <v>0</v>
      </c>
      <c r="AC20" s="16"/>
      <c r="AD20" s="20">
        <v>0</v>
      </c>
      <c r="AE20" s="14"/>
      <c r="AF20" s="19">
        <v>0</v>
      </c>
      <c r="AG20" s="16"/>
      <c r="AH20" s="20">
        <v>0</v>
      </c>
      <c r="AI20" s="14"/>
      <c r="AJ20" s="21">
        <v>0.17606481481481481</v>
      </c>
      <c r="AK20" s="14">
        <v>15</v>
      </c>
      <c r="AL20" s="22">
        <f>C$1*AK20</f>
        <v>2.604166666666667E-3</v>
      </c>
      <c r="AM20" s="18">
        <v>2.1412037037037038E-3</v>
      </c>
      <c r="AN20" s="21">
        <f>AJ20-C20-AM20+AL20</f>
        <v>3.2777777777777788E-2</v>
      </c>
      <c r="AO20" s="17">
        <f>RANK(AN20,AN$3:AN$100,1)</f>
        <v>18</v>
      </c>
    </row>
    <row r="21" spans="1:41" x14ac:dyDescent="0.25">
      <c r="A21" s="12">
        <v>19</v>
      </c>
      <c r="B21" s="13" t="s">
        <v>70</v>
      </c>
      <c r="C21" s="18">
        <v>0.147916666666667</v>
      </c>
      <c r="D21" s="19">
        <v>0</v>
      </c>
      <c r="E21" s="16"/>
      <c r="F21" s="20">
        <v>0</v>
      </c>
      <c r="G21" s="14"/>
      <c r="H21" s="19">
        <v>0</v>
      </c>
      <c r="I21" s="16"/>
      <c r="J21" s="20">
        <v>0</v>
      </c>
      <c r="K21" s="14"/>
      <c r="L21" s="19">
        <v>0</v>
      </c>
      <c r="M21" s="16"/>
      <c r="N21" s="20">
        <v>0</v>
      </c>
      <c r="O21" s="14"/>
      <c r="P21" s="19">
        <v>0</v>
      </c>
      <c r="Q21" s="16"/>
      <c r="R21" s="20">
        <v>0</v>
      </c>
      <c r="S21" s="14"/>
      <c r="T21" s="19">
        <v>0</v>
      </c>
      <c r="U21" s="16"/>
      <c r="V21" s="20">
        <v>0</v>
      </c>
      <c r="W21" s="14"/>
      <c r="X21" s="19">
        <v>0</v>
      </c>
      <c r="Y21" s="16"/>
      <c r="Z21" s="20">
        <v>0</v>
      </c>
      <c r="AA21" s="14"/>
      <c r="AB21" s="19">
        <v>0</v>
      </c>
      <c r="AC21" s="16"/>
      <c r="AD21" s="20">
        <v>0</v>
      </c>
      <c r="AE21" s="14"/>
      <c r="AF21" s="19">
        <v>0</v>
      </c>
      <c r="AG21" s="16"/>
      <c r="AH21" s="20">
        <v>0</v>
      </c>
      <c r="AI21" s="14"/>
      <c r="AJ21" s="21">
        <v>0.17915509259259257</v>
      </c>
      <c r="AK21" s="14">
        <v>15</v>
      </c>
      <c r="AL21" s="22">
        <f>C$1*AK21</f>
        <v>2.604166666666667E-3</v>
      </c>
      <c r="AM21" s="18">
        <v>6.9444444444444447E-4</v>
      </c>
      <c r="AN21" s="21">
        <f>AJ21-C21-AM21+AL21</f>
        <v>3.3148148148147795E-2</v>
      </c>
      <c r="AO21" s="17">
        <f>RANK(AN21,AN$3:AN$100,1)</f>
        <v>19</v>
      </c>
    </row>
    <row r="22" spans="1:41" x14ac:dyDescent="0.25">
      <c r="A22" s="12">
        <v>18</v>
      </c>
      <c r="B22" s="13" t="s">
        <v>47</v>
      </c>
      <c r="C22" s="18">
        <v>0.14583333333333301</v>
      </c>
      <c r="D22" s="19">
        <v>0</v>
      </c>
      <c r="E22" s="16"/>
      <c r="F22" s="20">
        <v>0</v>
      </c>
      <c r="G22" s="14"/>
      <c r="H22" s="19">
        <v>0</v>
      </c>
      <c r="I22" s="16"/>
      <c r="J22" s="20">
        <v>0</v>
      </c>
      <c r="K22" s="14"/>
      <c r="L22" s="19">
        <v>0</v>
      </c>
      <c r="M22" s="16"/>
      <c r="N22" s="20">
        <v>0</v>
      </c>
      <c r="O22" s="14"/>
      <c r="P22" s="19">
        <v>0</v>
      </c>
      <c r="Q22" s="16"/>
      <c r="R22" s="20">
        <v>0</v>
      </c>
      <c r="S22" s="14"/>
      <c r="T22" s="19">
        <v>0</v>
      </c>
      <c r="U22" s="16"/>
      <c r="V22" s="20">
        <v>0</v>
      </c>
      <c r="W22" s="14"/>
      <c r="X22" s="19">
        <v>0</v>
      </c>
      <c r="Y22" s="16"/>
      <c r="Z22" s="20">
        <v>0</v>
      </c>
      <c r="AA22" s="14"/>
      <c r="AB22" s="19">
        <v>0</v>
      </c>
      <c r="AC22" s="16"/>
      <c r="AD22" s="20">
        <v>0</v>
      </c>
      <c r="AE22" s="14"/>
      <c r="AF22" s="19">
        <v>0</v>
      </c>
      <c r="AG22" s="16"/>
      <c r="AH22" s="20">
        <v>0</v>
      </c>
      <c r="AI22" s="14"/>
      <c r="AJ22" s="21">
        <v>0.17736111111111111</v>
      </c>
      <c r="AK22" s="14">
        <v>11</v>
      </c>
      <c r="AL22" s="22">
        <f>C$1*AK22</f>
        <v>1.9097222222222224E-3</v>
      </c>
      <c r="AM22" s="18">
        <f>SUM(D22,F22,H22,J22,L22,N22,P22,R22,T22,V22,X22,Z22,AB22,AD22,AF22,AH22)</f>
        <v>0</v>
      </c>
      <c r="AN22" s="21">
        <f>AJ22-C22-AM22+AL22</f>
        <v>3.3437500000000321E-2</v>
      </c>
      <c r="AO22" s="17">
        <f>RANK(AN22,AN$3:AN$100,1)</f>
        <v>20</v>
      </c>
    </row>
    <row r="23" spans="1:41" x14ac:dyDescent="0.25">
      <c r="A23" s="12">
        <v>21</v>
      </c>
      <c r="B23" s="13" t="s">
        <v>72</v>
      </c>
      <c r="C23" s="18">
        <v>0.15208333333333299</v>
      </c>
      <c r="D23" s="19">
        <v>0</v>
      </c>
      <c r="E23" s="16"/>
      <c r="F23" s="20">
        <v>0</v>
      </c>
      <c r="G23" s="14"/>
      <c r="H23" s="19">
        <v>0</v>
      </c>
      <c r="I23" s="16"/>
      <c r="J23" s="20">
        <v>0</v>
      </c>
      <c r="K23" s="14"/>
      <c r="L23" s="19">
        <v>0</v>
      </c>
      <c r="M23" s="16"/>
      <c r="N23" s="20">
        <v>0</v>
      </c>
      <c r="O23" s="14"/>
      <c r="P23" s="19">
        <v>0</v>
      </c>
      <c r="Q23" s="16"/>
      <c r="R23" s="20">
        <v>0</v>
      </c>
      <c r="S23" s="14"/>
      <c r="T23" s="19">
        <v>0</v>
      </c>
      <c r="U23" s="16"/>
      <c r="V23" s="20">
        <v>0</v>
      </c>
      <c r="W23" s="14"/>
      <c r="X23" s="19">
        <v>0</v>
      </c>
      <c r="Y23" s="16"/>
      <c r="Z23" s="20">
        <v>0</v>
      </c>
      <c r="AA23" s="14"/>
      <c r="AB23" s="19">
        <v>0</v>
      </c>
      <c r="AC23" s="16"/>
      <c r="AD23" s="20">
        <v>0</v>
      </c>
      <c r="AE23" s="14"/>
      <c r="AF23" s="19">
        <v>0</v>
      </c>
      <c r="AG23" s="16"/>
      <c r="AH23" s="20">
        <v>0</v>
      </c>
      <c r="AI23" s="14"/>
      <c r="AJ23" s="21">
        <v>0.1855324074074074</v>
      </c>
      <c r="AK23" s="14">
        <v>15</v>
      </c>
      <c r="AL23" s="22">
        <f>C$1*AK23</f>
        <v>2.604166666666667E-3</v>
      </c>
      <c r="AM23" s="18">
        <v>6.9444444444444447E-4</v>
      </c>
      <c r="AN23" s="21">
        <f>AJ23-C23-AM23+AL23</f>
        <v>3.5358796296296631E-2</v>
      </c>
      <c r="AO23" s="17">
        <f>RANK(AN23,AN$3:AN$100,1)</f>
        <v>21</v>
      </c>
    </row>
    <row r="24" spans="1:41" x14ac:dyDescent="0.25">
      <c r="A24" s="12">
        <v>15</v>
      </c>
      <c r="B24" s="13" t="s">
        <v>13</v>
      </c>
      <c r="C24" s="18">
        <v>0.139583333333333</v>
      </c>
      <c r="D24" s="19">
        <v>0</v>
      </c>
      <c r="E24" s="16"/>
      <c r="F24" s="20">
        <v>0</v>
      </c>
      <c r="G24" s="14"/>
      <c r="H24" s="19">
        <v>0</v>
      </c>
      <c r="I24" s="16"/>
      <c r="J24" s="20">
        <v>0</v>
      </c>
      <c r="K24" s="14"/>
      <c r="L24" s="19">
        <v>0</v>
      </c>
      <c r="M24" s="16"/>
      <c r="N24" s="20">
        <v>0</v>
      </c>
      <c r="O24" s="14"/>
      <c r="P24" s="19">
        <v>0</v>
      </c>
      <c r="Q24" s="16"/>
      <c r="R24" s="20">
        <v>0</v>
      </c>
      <c r="S24" s="14"/>
      <c r="T24" s="19">
        <v>0</v>
      </c>
      <c r="U24" s="16"/>
      <c r="V24" s="20">
        <v>0</v>
      </c>
      <c r="W24" s="14"/>
      <c r="X24" s="19">
        <v>0</v>
      </c>
      <c r="Y24" s="16"/>
      <c r="Z24" s="20">
        <v>0</v>
      </c>
      <c r="AA24" s="14"/>
      <c r="AB24" s="19">
        <v>0</v>
      </c>
      <c r="AC24" s="16"/>
      <c r="AD24" s="20">
        <v>0</v>
      </c>
      <c r="AE24" s="14"/>
      <c r="AF24" s="19">
        <v>0</v>
      </c>
      <c r="AG24" s="16"/>
      <c r="AH24" s="20">
        <v>0</v>
      </c>
      <c r="AI24" s="14"/>
      <c r="AJ24" s="21">
        <v>0.17289351851851853</v>
      </c>
      <c r="AK24" s="14">
        <v>15</v>
      </c>
      <c r="AL24" s="22">
        <f>C$1*AK24</f>
        <v>2.604166666666667E-3</v>
      </c>
      <c r="AM24" s="18">
        <f>SUM(D24,F24,H24,J24,L24,N24,P24,R24,T24,V24,X24,Z24,AB24,AD24,AF24,AH24)</f>
        <v>0</v>
      </c>
      <c r="AN24" s="21">
        <f>AJ24-C24-AM24+AL24</f>
        <v>3.591435185185219E-2</v>
      </c>
      <c r="AO24" s="17">
        <f>RANK(AN24,AN$3:AN$100,1)</f>
        <v>22</v>
      </c>
    </row>
    <row r="25" spans="1:41" x14ac:dyDescent="0.25">
      <c r="A25" s="12">
        <v>3</v>
      </c>
      <c r="B25" s="13" t="s">
        <v>17</v>
      </c>
      <c r="C25" s="18">
        <v>0.114583333333333</v>
      </c>
      <c r="D25" s="19">
        <v>0</v>
      </c>
      <c r="E25" s="16"/>
      <c r="F25" s="20">
        <v>0</v>
      </c>
      <c r="G25" s="14"/>
      <c r="H25" s="19">
        <v>0</v>
      </c>
      <c r="I25" s="16"/>
      <c r="J25" s="20">
        <v>0</v>
      </c>
      <c r="K25" s="14"/>
      <c r="L25" s="19">
        <v>0</v>
      </c>
      <c r="M25" s="16"/>
      <c r="N25" s="20">
        <v>0</v>
      </c>
      <c r="O25" s="14"/>
      <c r="P25" s="19">
        <v>0</v>
      </c>
      <c r="Q25" s="16"/>
      <c r="R25" s="20">
        <v>0</v>
      </c>
      <c r="S25" s="14"/>
      <c r="T25" s="19">
        <v>0</v>
      </c>
      <c r="U25" s="16"/>
      <c r="V25" s="20">
        <v>0</v>
      </c>
      <c r="W25" s="14"/>
      <c r="X25" s="19">
        <v>0</v>
      </c>
      <c r="Y25" s="16"/>
      <c r="Z25" s="20">
        <v>0</v>
      </c>
      <c r="AA25" s="14"/>
      <c r="AB25" s="19">
        <v>0</v>
      </c>
      <c r="AC25" s="16"/>
      <c r="AD25" s="20">
        <v>0</v>
      </c>
      <c r="AE25" s="14"/>
      <c r="AF25" s="19">
        <v>0</v>
      </c>
      <c r="AG25" s="16"/>
      <c r="AH25" s="20">
        <v>0</v>
      </c>
      <c r="AI25" s="14"/>
      <c r="AJ25" s="21">
        <v>0.15296296296296297</v>
      </c>
      <c r="AK25" s="14">
        <v>20</v>
      </c>
      <c r="AL25" s="22">
        <f>C$1*AK25</f>
        <v>3.4722222222222225E-3</v>
      </c>
      <c r="AM25" s="18">
        <v>5.6134259259259271E-3</v>
      </c>
      <c r="AN25" s="21">
        <f>AJ25-C25-AM25+AL25</f>
        <v>3.6238425925926271E-2</v>
      </c>
      <c r="AO25" s="17">
        <f>RANK(AN25,AN$3:AN$100,1)</f>
        <v>23</v>
      </c>
    </row>
    <row r="26" spans="1:41" x14ac:dyDescent="0.25">
      <c r="A26" s="12">
        <v>25</v>
      </c>
      <c r="B26" s="13" t="s">
        <v>49</v>
      </c>
      <c r="C26" s="18">
        <v>0.16041666666666701</v>
      </c>
      <c r="D26" s="19">
        <v>0</v>
      </c>
      <c r="E26" s="16"/>
      <c r="F26" s="20">
        <v>0</v>
      </c>
      <c r="G26" s="14"/>
      <c r="H26" s="19">
        <v>0</v>
      </c>
      <c r="I26" s="16"/>
      <c r="J26" s="20">
        <v>0</v>
      </c>
      <c r="K26" s="14"/>
      <c r="L26" s="19">
        <v>0</v>
      </c>
      <c r="M26" s="16"/>
      <c r="N26" s="20">
        <v>0</v>
      </c>
      <c r="O26" s="14"/>
      <c r="P26" s="19">
        <v>0</v>
      </c>
      <c r="Q26" s="16"/>
      <c r="R26" s="20">
        <v>0</v>
      </c>
      <c r="S26" s="14"/>
      <c r="T26" s="19">
        <v>0</v>
      </c>
      <c r="U26" s="16"/>
      <c r="V26" s="20">
        <v>0</v>
      </c>
      <c r="W26" s="14"/>
      <c r="X26" s="19">
        <v>0</v>
      </c>
      <c r="Y26" s="16"/>
      <c r="Z26" s="20">
        <v>0</v>
      </c>
      <c r="AA26" s="14"/>
      <c r="AB26" s="19">
        <v>0</v>
      </c>
      <c r="AC26" s="16"/>
      <c r="AD26" s="20">
        <v>0</v>
      </c>
      <c r="AE26" s="14"/>
      <c r="AF26" s="19">
        <v>0</v>
      </c>
      <c r="AG26" s="16"/>
      <c r="AH26" s="20">
        <v>0</v>
      </c>
      <c r="AI26" s="14"/>
      <c r="AJ26" s="21">
        <v>0.19740740740740739</v>
      </c>
      <c r="AK26" s="14">
        <v>12</v>
      </c>
      <c r="AL26" s="22">
        <f>C$1*AK26</f>
        <v>2.0833333333333333E-3</v>
      </c>
      <c r="AM26" s="18">
        <v>6.9444444444444447E-4</v>
      </c>
      <c r="AN26" s="21">
        <f>AJ26-C26-AM26+AL26</f>
        <v>3.8379629629629271E-2</v>
      </c>
      <c r="AO26" s="17">
        <f>RANK(AN26,AN$3:AN$100,1)</f>
        <v>24</v>
      </c>
    </row>
    <row r="27" spans="1:41" x14ac:dyDescent="0.25">
      <c r="A27" s="12">
        <v>20</v>
      </c>
      <c r="B27" s="13" t="s">
        <v>71</v>
      </c>
      <c r="C27" s="18">
        <v>0.15</v>
      </c>
      <c r="D27" s="19">
        <v>0</v>
      </c>
      <c r="E27" s="16"/>
      <c r="F27" s="20">
        <v>0</v>
      </c>
      <c r="G27" s="14"/>
      <c r="H27" s="19">
        <v>0</v>
      </c>
      <c r="I27" s="16"/>
      <c r="J27" s="20">
        <v>0</v>
      </c>
      <c r="K27" s="14"/>
      <c r="L27" s="19">
        <v>0</v>
      </c>
      <c r="M27" s="16"/>
      <c r="N27" s="20">
        <v>0</v>
      </c>
      <c r="O27" s="14"/>
      <c r="P27" s="19">
        <v>0</v>
      </c>
      <c r="Q27" s="16"/>
      <c r="R27" s="20">
        <v>0</v>
      </c>
      <c r="S27" s="14"/>
      <c r="T27" s="19">
        <v>0</v>
      </c>
      <c r="U27" s="16"/>
      <c r="V27" s="20">
        <v>0</v>
      </c>
      <c r="W27" s="14"/>
      <c r="X27" s="19">
        <v>0</v>
      </c>
      <c r="Y27" s="16"/>
      <c r="Z27" s="20">
        <v>0</v>
      </c>
      <c r="AA27" s="14"/>
      <c r="AB27" s="19">
        <v>0</v>
      </c>
      <c r="AC27" s="16"/>
      <c r="AD27" s="20">
        <v>0</v>
      </c>
      <c r="AE27" s="14"/>
      <c r="AF27" s="19">
        <v>0</v>
      </c>
      <c r="AG27" s="16"/>
      <c r="AH27" s="20">
        <v>0</v>
      </c>
      <c r="AI27" s="14"/>
      <c r="AJ27" s="21">
        <v>0.18828703703703706</v>
      </c>
      <c r="AK27" s="14">
        <v>18</v>
      </c>
      <c r="AL27" s="22">
        <f>C$1*AK27</f>
        <v>3.1250000000000002E-3</v>
      </c>
      <c r="AM27" s="18">
        <v>8.1018518518518516E-4</v>
      </c>
      <c r="AN27" s="21">
        <f>AJ27-C27-AM27+AL27</f>
        <v>4.0601851851851882E-2</v>
      </c>
      <c r="AO27" s="17">
        <f>RANK(AN27,AN$3:AN$100,1)</f>
        <v>25</v>
      </c>
    </row>
    <row r="28" spans="1:41" x14ac:dyDescent="0.25">
      <c r="A28" s="12">
        <v>16</v>
      </c>
      <c r="B28" s="13" t="s">
        <v>69</v>
      </c>
      <c r="C28" s="18">
        <v>0.141666666666667</v>
      </c>
      <c r="D28" s="19">
        <v>0</v>
      </c>
      <c r="E28" s="16"/>
      <c r="F28" s="20">
        <v>0</v>
      </c>
      <c r="G28" s="14"/>
      <c r="H28" s="19">
        <v>0</v>
      </c>
      <c r="I28" s="16"/>
      <c r="J28" s="20">
        <v>0</v>
      </c>
      <c r="K28" s="14"/>
      <c r="L28" s="19">
        <v>0</v>
      </c>
      <c r="M28" s="16"/>
      <c r="N28" s="20">
        <v>0</v>
      </c>
      <c r="O28" s="14"/>
      <c r="P28" s="19">
        <v>0</v>
      </c>
      <c r="Q28" s="16"/>
      <c r="R28" s="20">
        <v>0</v>
      </c>
      <c r="S28" s="14"/>
      <c r="T28" s="19">
        <v>0</v>
      </c>
      <c r="U28" s="16"/>
      <c r="V28" s="20">
        <v>0</v>
      </c>
      <c r="W28" s="14"/>
      <c r="X28" s="19">
        <v>0</v>
      </c>
      <c r="Y28" s="16"/>
      <c r="Z28" s="20">
        <v>0</v>
      </c>
      <c r="AA28" s="14"/>
      <c r="AB28" s="19">
        <v>0</v>
      </c>
      <c r="AC28" s="16"/>
      <c r="AD28" s="20">
        <v>0</v>
      </c>
      <c r="AE28" s="14"/>
      <c r="AF28" s="19">
        <v>0</v>
      </c>
      <c r="AG28" s="16"/>
      <c r="AH28" s="20">
        <v>0</v>
      </c>
      <c r="AI28" s="14"/>
      <c r="AJ28" s="21">
        <v>0.18047453703703706</v>
      </c>
      <c r="AK28" s="14">
        <v>12</v>
      </c>
      <c r="AL28" s="22">
        <f>C$1*AK28</f>
        <v>2.0833333333333333E-3</v>
      </c>
      <c r="AM28" s="18">
        <f>SUM(D28,F28,H28,J28,L28,N28,P28,R28,T28,V28,X28,Z28,AB28,AD28,AF28,AH28)</f>
        <v>0</v>
      </c>
      <c r="AN28" s="21">
        <f>AJ28-C28-AM28+AL28</f>
        <v>4.0891203703703395E-2</v>
      </c>
      <c r="AO28" s="17">
        <f>RANK(AN28,AN$3:AN$100,1)</f>
        <v>26</v>
      </c>
    </row>
    <row r="29" spans="1:41" x14ac:dyDescent="0.25">
      <c r="A29" s="12">
        <v>27</v>
      </c>
      <c r="B29" s="13" t="s">
        <v>9</v>
      </c>
      <c r="C29" s="18"/>
      <c r="D29" s="19">
        <v>0</v>
      </c>
      <c r="E29" s="16"/>
      <c r="F29" s="20">
        <v>0</v>
      </c>
      <c r="G29" s="14"/>
      <c r="H29" s="19">
        <v>0</v>
      </c>
      <c r="I29" s="16"/>
      <c r="J29" s="20">
        <v>0</v>
      </c>
      <c r="K29" s="14"/>
      <c r="L29" s="19">
        <v>0</v>
      </c>
      <c r="M29" s="16"/>
      <c r="N29" s="20">
        <v>0</v>
      </c>
      <c r="O29" s="14"/>
      <c r="P29" s="19">
        <v>0</v>
      </c>
      <c r="Q29" s="16"/>
      <c r="R29" s="20">
        <v>0</v>
      </c>
      <c r="S29" s="14"/>
      <c r="T29" s="19">
        <v>0</v>
      </c>
      <c r="U29" s="16"/>
      <c r="V29" s="20">
        <v>0</v>
      </c>
      <c r="W29" s="14"/>
      <c r="X29" s="19">
        <v>0</v>
      </c>
      <c r="Y29" s="16"/>
      <c r="Z29" s="20">
        <v>0</v>
      </c>
      <c r="AA29" s="14"/>
      <c r="AB29" s="19">
        <v>0</v>
      </c>
      <c r="AC29" s="16"/>
      <c r="AD29" s="20">
        <v>0</v>
      </c>
      <c r="AE29" s="14"/>
      <c r="AF29" s="19">
        <v>0</v>
      </c>
      <c r="AG29" s="16"/>
      <c r="AH29" s="20">
        <v>0</v>
      </c>
      <c r="AI29" s="14"/>
      <c r="AJ29" s="21"/>
      <c r="AK29" s="14"/>
      <c r="AL29" s="22"/>
      <c r="AM29" s="18"/>
      <c r="AN29" s="21"/>
      <c r="AO29" s="17"/>
    </row>
    <row r="30" spans="1:41" x14ac:dyDescent="0.25">
      <c r="A30" s="12">
        <v>28</v>
      </c>
      <c r="B30" s="13"/>
      <c r="C30" s="18"/>
      <c r="D30" s="19">
        <v>0</v>
      </c>
      <c r="E30" s="16"/>
      <c r="F30" s="20">
        <v>0</v>
      </c>
      <c r="G30" s="14"/>
      <c r="H30" s="19">
        <v>0</v>
      </c>
      <c r="I30" s="16"/>
      <c r="J30" s="20">
        <v>0</v>
      </c>
      <c r="K30" s="14"/>
      <c r="L30" s="19">
        <v>0</v>
      </c>
      <c r="M30" s="16"/>
      <c r="N30" s="20">
        <v>0</v>
      </c>
      <c r="O30" s="14"/>
      <c r="P30" s="19">
        <v>0</v>
      </c>
      <c r="Q30" s="16"/>
      <c r="R30" s="20">
        <v>0</v>
      </c>
      <c r="S30" s="14"/>
      <c r="T30" s="19">
        <v>0</v>
      </c>
      <c r="U30" s="16"/>
      <c r="V30" s="20">
        <v>0</v>
      </c>
      <c r="W30" s="14"/>
      <c r="X30" s="19">
        <v>0</v>
      </c>
      <c r="Y30" s="16"/>
      <c r="Z30" s="20">
        <v>0</v>
      </c>
      <c r="AA30" s="14"/>
      <c r="AB30" s="19">
        <v>0</v>
      </c>
      <c r="AC30" s="16"/>
      <c r="AD30" s="20">
        <v>0</v>
      </c>
      <c r="AE30" s="14"/>
      <c r="AF30" s="19">
        <v>0</v>
      </c>
      <c r="AG30" s="16"/>
      <c r="AH30" s="20">
        <v>0</v>
      </c>
      <c r="AI30" s="14"/>
      <c r="AJ30" s="21"/>
      <c r="AK30" s="14"/>
      <c r="AL30" s="22"/>
      <c r="AM30" s="18"/>
      <c r="AN30" s="21"/>
      <c r="AO30" s="17"/>
    </row>
    <row r="31" spans="1:41" x14ac:dyDescent="0.25">
      <c r="A31" s="12">
        <v>29</v>
      </c>
      <c r="B31" s="13"/>
      <c r="C31" s="18"/>
      <c r="D31" s="19">
        <v>0</v>
      </c>
      <c r="E31" s="16"/>
      <c r="F31" s="20">
        <v>0</v>
      </c>
      <c r="G31" s="14"/>
      <c r="H31" s="19">
        <v>0</v>
      </c>
      <c r="I31" s="16"/>
      <c r="J31" s="20">
        <v>0</v>
      </c>
      <c r="K31" s="14"/>
      <c r="L31" s="19">
        <v>0</v>
      </c>
      <c r="M31" s="16"/>
      <c r="N31" s="20">
        <v>0</v>
      </c>
      <c r="O31" s="14"/>
      <c r="P31" s="19">
        <v>0</v>
      </c>
      <c r="Q31" s="16"/>
      <c r="R31" s="20">
        <v>0</v>
      </c>
      <c r="S31" s="14"/>
      <c r="T31" s="19">
        <v>0</v>
      </c>
      <c r="U31" s="16"/>
      <c r="V31" s="20">
        <v>0</v>
      </c>
      <c r="W31" s="14"/>
      <c r="X31" s="19">
        <v>0</v>
      </c>
      <c r="Y31" s="16"/>
      <c r="Z31" s="20">
        <v>0</v>
      </c>
      <c r="AA31" s="14"/>
      <c r="AB31" s="19">
        <v>0</v>
      </c>
      <c r="AC31" s="16"/>
      <c r="AD31" s="20">
        <v>0</v>
      </c>
      <c r="AE31" s="14"/>
      <c r="AF31" s="19">
        <v>0</v>
      </c>
      <c r="AG31" s="16"/>
      <c r="AH31" s="20">
        <v>0</v>
      </c>
      <c r="AI31" s="14"/>
      <c r="AJ31" s="21"/>
      <c r="AK31" s="14"/>
      <c r="AL31" s="22"/>
      <c r="AM31" s="18"/>
      <c r="AN31" s="21"/>
      <c r="AO31" s="17"/>
    </row>
    <row r="32" spans="1:41" x14ac:dyDescent="0.25">
      <c r="A32" s="12">
        <v>30</v>
      </c>
      <c r="B32" s="13"/>
      <c r="C32" s="18"/>
      <c r="D32" s="19">
        <v>0</v>
      </c>
      <c r="E32" s="16"/>
      <c r="F32" s="20">
        <v>0</v>
      </c>
      <c r="G32" s="14"/>
      <c r="H32" s="19">
        <v>0</v>
      </c>
      <c r="I32" s="16"/>
      <c r="J32" s="20">
        <v>0</v>
      </c>
      <c r="K32" s="14"/>
      <c r="L32" s="19">
        <v>0</v>
      </c>
      <c r="M32" s="16"/>
      <c r="N32" s="20">
        <v>0</v>
      </c>
      <c r="O32" s="14"/>
      <c r="P32" s="19">
        <v>0</v>
      </c>
      <c r="Q32" s="16"/>
      <c r="R32" s="20">
        <v>0</v>
      </c>
      <c r="S32" s="14"/>
      <c r="T32" s="19">
        <v>0</v>
      </c>
      <c r="U32" s="16"/>
      <c r="V32" s="20">
        <v>0</v>
      </c>
      <c r="W32" s="14"/>
      <c r="X32" s="19">
        <v>0</v>
      </c>
      <c r="Y32" s="16"/>
      <c r="Z32" s="20">
        <v>0</v>
      </c>
      <c r="AA32" s="14"/>
      <c r="AB32" s="19">
        <v>0</v>
      </c>
      <c r="AC32" s="16"/>
      <c r="AD32" s="20">
        <v>0</v>
      </c>
      <c r="AE32" s="14"/>
      <c r="AF32" s="19">
        <v>0</v>
      </c>
      <c r="AG32" s="16"/>
      <c r="AH32" s="20">
        <v>0</v>
      </c>
      <c r="AI32" s="14"/>
      <c r="AJ32" s="21"/>
      <c r="AK32" s="14"/>
      <c r="AL32" s="22"/>
      <c r="AM32" s="18"/>
      <c r="AN32" s="21"/>
      <c r="AO32" s="17"/>
    </row>
    <row r="33" spans="1:44" x14ac:dyDescent="0.25">
      <c r="A33" s="12">
        <v>31</v>
      </c>
      <c r="B33" s="13"/>
      <c r="C33" s="18"/>
      <c r="D33" s="19">
        <v>0</v>
      </c>
      <c r="E33" s="16"/>
      <c r="F33" s="20">
        <v>0</v>
      </c>
      <c r="G33" s="14"/>
      <c r="H33" s="19">
        <v>0</v>
      </c>
      <c r="I33" s="16"/>
      <c r="J33" s="20">
        <v>0</v>
      </c>
      <c r="K33" s="14"/>
      <c r="L33" s="19">
        <v>0</v>
      </c>
      <c r="M33" s="16"/>
      <c r="N33" s="20">
        <v>0</v>
      </c>
      <c r="O33" s="14"/>
      <c r="P33" s="19">
        <v>0</v>
      </c>
      <c r="Q33" s="16"/>
      <c r="R33" s="20">
        <v>0</v>
      </c>
      <c r="S33" s="14"/>
      <c r="T33" s="19">
        <v>0</v>
      </c>
      <c r="U33" s="16"/>
      <c r="V33" s="20">
        <v>0</v>
      </c>
      <c r="W33" s="14"/>
      <c r="X33" s="19">
        <v>0</v>
      </c>
      <c r="Y33" s="16"/>
      <c r="Z33" s="20">
        <v>0</v>
      </c>
      <c r="AA33" s="14"/>
      <c r="AB33" s="19">
        <v>0</v>
      </c>
      <c r="AC33" s="16"/>
      <c r="AD33" s="20">
        <v>0</v>
      </c>
      <c r="AE33" s="14"/>
      <c r="AF33" s="19">
        <v>0</v>
      </c>
      <c r="AG33" s="16"/>
      <c r="AH33" s="20">
        <v>0</v>
      </c>
      <c r="AI33" s="14"/>
      <c r="AJ33" s="21"/>
      <c r="AK33" s="14"/>
      <c r="AL33" s="22"/>
      <c r="AM33" s="18"/>
      <c r="AN33" s="21"/>
      <c r="AO33" s="17"/>
    </row>
    <row r="34" spans="1:44" x14ac:dyDescent="0.25">
      <c r="A34" s="12">
        <v>32</v>
      </c>
      <c r="B34" s="13"/>
      <c r="C34" s="18"/>
      <c r="D34" s="19">
        <v>0</v>
      </c>
      <c r="E34" s="16"/>
      <c r="F34" s="20">
        <v>0</v>
      </c>
      <c r="G34" s="14"/>
      <c r="H34" s="19">
        <v>0</v>
      </c>
      <c r="I34" s="16"/>
      <c r="J34" s="20">
        <v>0</v>
      </c>
      <c r="K34" s="14"/>
      <c r="L34" s="19">
        <v>0</v>
      </c>
      <c r="M34" s="16"/>
      <c r="N34" s="20">
        <v>0</v>
      </c>
      <c r="O34" s="14"/>
      <c r="P34" s="19">
        <v>0</v>
      </c>
      <c r="Q34" s="16"/>
      <c r="R34" s="20">
        <v>0</v>
      </c>
      <c r="S34" s="14"/>
      <c r="T34" s="19">
        <v>0</v>
      </c>
      <c r="U34" s="16"/>
      <c r="V34" s="20">
        <v>0</v>
      </c>
      <c r="W34" s="14"/>
      <c r="X34" s="19">
        <v>0</v>
      </c>
      <c r="Y34" s="16"/>
      <c r="Z34" s="20">
        <v>0</v>
      </c>
      <c r="AA34" s="14"/>
      <c r="AB34" s="19">
        <v>0</v>
      </c>
      <c r="AC34" s="16"/>
      <c r="AD34" s="20">
        <v>0</v>
      </c>
      <c r="AE34" s="14"/>
      <c r="AF34" s="19">
        <v>0</v>
      </c>
      <c r="AG34" s="16"/>
      <c r="AH34" s="20">
        <v>0</v>
      </c>
      <c r="AI34" s="14"/>
      <c r="AJ34" s="21"/>
      <c r="AK34" s="14"/>
      <c r="AL34" s="22"/>
      <c r="AM34" s="18"/>
      <c r="AN34" s="21"/>
      <c r="AO34" s="17"/>
    </row>
    <row r="35" spans="1:44" x14ac:dyDescent="0.25">
      <c r="A35" s="12">
        <v>33</v>
      </c>
      <c r="B35" s="13"/>
      <c r="C35" s="18"/>
      <c r="D35" s="19">
        <v>0</v>
      </c>
      <c r="E35" s="16"/>
      <c r="F35" s="20">
        <v>0</v>
      </c>
      <c r="G35" s="14"/>
      <c r="H35" s="19">
        <v>0</v>
      </c>
      <c r="I35" s="16"/>
      <c r="J35" s="20">
        <v>0</v>
      </c>
      <c r="K35" s="14"/>
      <c r="L35" s="19">
        <v>0</v>
      </c>
      <c r="M35" s="16"/>
      <c r="N35" s="20">
        <v>0</v>
      </c>
      <c r="O35" s="14"/>
      <c r="P35" s="19">
        <v>0</v>
      </c>
      <c r="Q35" s="16"/>
      <c r="R35" s="20">
        <v>0</v>
      </c>
      <c r="S35" s="14"/>
      <c r="T35" s="19">
        <v>0</v>
      </c>
      <c r="U35" s="16"/>
      <c r="V35" s="20">
        <v>0</v>
      </c>
      <c r="W35" s="14"/>
      <c r="X35" s="19">
        <v>0</v>
      </c>
      <c r="Y35" s="16"/>
      <c r="Z35" s="20">
        <v>0</v>
      </c>
      <c r="AA35" s="14"/>
      <c r="AB35" s="19">
        <v>0</v>
      </c>
      <c r="AC35" s="16"/>
      <c r="AD35" s="20">
        <v>0</v>
      </c>
      <c r="AE35" s="14"/>
      <c r="AF35" s="19">
        <v>0</v>
      </c>
      <c r="AG35" s="16"/>
      <c r="AH35" s="20">
        <v>0</v>
      </c>
      <c r="AI35" s="14"/>
      <c r="AJ35" s="21">
        <v>0.45833333333333298</v>
      </c>
      <c r="AK35" s="14">
        <f t="shared" ref="AK35:AK42" si="0">SUM(E35,G35,I35,K35,M35,O35,Q35,S35,U35,W35,Y35,AA35,AC35,AE35,AG35,AI35)</f>
        <v>0</v>
      </c>
      <c r="AL35" s="22">
        <f t="shared" ref="AL4:AL42" si="1">C$1*AK35</f>
        <v>0</v>
      </c>
      <c r="AM35" s="18">
        <f t="shared" ref="AM17:AM42" si="2">SUM(D35,F35,H35,J35,L35,N35,P35,R35,T35,V35,X35,Z35,AB35,AD35,AF35,AH35)</f>
        <v>0</v>
      </c>
      <c r="AN35" s="21">
        <f t="shared" ref="AN4:AN42" si="3">AJ35-C35-AM35+AL35</f>
        <v>0.45833333333333298</v>
      </c>
      <c r="AO35" s="17">
        <f t="shared" ref="AO4:AO42" si="4">RANK(AN35,AN$3:AN$100,1)</f>
        <v>32</v>
      </c>
    </row>
    <row r="36" spans="1:44" x14ac:dyDescent="0.25">
      <c r="A36" s="12">
        <v>34</v>
      </c>
      <c r="B36" s="13"/>
      <c r="C36" s="18"/>
      <c r="D36" s="19">
        <v>0</v>
      </c>
      <c r="E36" s="16"/>
      <c r="F36" s="20">
        <v>0</v>
      </c>
      <c r="G36" s="14"/>
      <c r="H36" s="19">
        <v>0</v>
      </c>
      <c r="I36" s="16"/>
      <c r="J36" s="20">
        <v>0</v>
      </c>
      <c r="K36" s="14"/>
      <c r="L36" s="19">
        <v>0</v>
      </c>
      <c r="M36" s="16"/>
      <c r="N36" s="20">
        <v>0</v>
      </c>
      <c r="O36" s="14"/>
      <c r="P36" s="19">
        <v>0</v>
      </c>
      <c r="Q36" s="16"/>
      <c r="R36" s="20">
        <v>0</v>
      </c>
      <c r="S36" s="14"/>
      <c r="T36" s="19">
        <v>0</v>
      </c>
      <c r="U36" s="16"/>
      <c r="V36" s="20">
        <v>0</v>
      </c>
      <c r="W36" s="14"/>
      <c r="X36" s="19">
        <v>0</v>
      </c>
      <c r="Y36" s="16"/>
      <c r="Z36" s="20">
        <v>0</v>
      </c>
      <c r="AA36" s="14"/>
      <c r="AB36" s="19">
        <v>0</v>
      </c>
      <c r="AC36" s="16"/>
      <c r="AD36" s="20">
        <v>0</v>
      </c>
      <c r="AE36" s="14"/>
      <c r="AF36" s="19">
        <v>0</v>
      </c>
      <c r="AG36" s="16"/>
      <c r="AH36" s="20">
        <v>0</v>
      </c>
      <c r="AI36" s="14"/>
      <c r="AJ36" s="21">
        <v>0.45833333333333298</v>
      </c>
      <c r="AK36" s="14">
        <f t="shared" si="0"/>
        <v>0</v>
      </c>
      <c r="AL36" s="22">
        <f t="shared" si="1"/>
        <v>0</v>
      </c>
      <c r="AM36" s="18">
        <f t="shared" si="2"/>
        <v>0</v>
      </c>
      <c r="AN36" s="21">
        <f t="shared" si="3"/>
        <v>0.45833333333333298</v>
      </c>
      <c r="AO36" s="17">
        <f t="shared" si="4"/>
        <v>32</v>
      </c>
    </row>
    <row r="37" spans="1:44" x14ac:dyDescent="0.25">
      <c r="A37" s="12">
        <v>35</v>
      </c>
      <c r="B37" s="13"/>
      <c r="C37" s="18"/>
      <c r="D37" s="19">
        <v>0</v>
      </c>
      <c r="E37" s="16"/>
      <c r="F37" s="20">
        <v>0</v>
      </c>
      <c r="G37" s="14"/>
      <c r="H37" s="19">
        <v>0</v>
      </c>
      <c r="I37" s="16"/>
      <c r="J37" s="20">
        <v>0</v>
      </c>
      <c r="K37" s="14"/>
      <c r="L37" s="19">
        <v>0</v>
      </c>
      <c r="M37" s="16"/>
      <c r="N37" s="20">
        <v>0</v>
      </c>
      <c r="O37" s="14"/>
      <c r="P37" s="19">
        <v>0</v>
      </c>
      <c r="Q37" s="16"/>
      <c r="R37" s="20">
        <v>0</v>
      </c>
      <c r="S37" s="14"/>
      <c r="T37" s="19">
        <v>0</v>
      </c>
      <c r="U37" s="16"/>
      <c r="V37" s="20">
        <v>0</v>
      </c>
      <c r="W37" s="14"/>
      <c r="X37" s="19">
        <v>0</v>
      </c>
      <c r="Y37" s="16"/>
      <c r="Z37" s="20">
        <v>0</v>
      </c>
      <c r="AA37" s="14"/>
      <c r="AB37" s="19">
        <v>0</v>
      </c>
      <c r="AC37" s="16"/>
      <c r="AD37" s="20">
        <v>0</v>
      </c>
      <c r="AE37" s="14"/>
      <c r="AF37" s="19">
        <v>0</v>
      </c>
      <c r="AG37" s="16"/>
      <c r="AH37" s="20">
        <v>0</v>
      </c>
      <c r="AI37" s="14"/>
      <c r="AJ37" s="21">
        <v>0.45833333333333298</v>
      </c>
      <c r="AK37" s="14">
        <f t="shared" si="0"/>
        <v>0</v>
      </c>
      <c r="AL37" s="22">
        <f t="shared" si="1"/>
        <v>0</v>
      </c>
      <c r="AM37" s="18">
        <f t="shared" si="2"/>
        <v>0</v>
      </c>
      <c r="AN37" s="21">
        <f t="shared" si="3"/>
        <v>0.45833333333333298</v>
      </c>
      <c r="AO37" s="17">
        <f t="shared" si="4"/>
        <v>32</v>
      </c>
    </row>
    <row r="38" spans="1:44" x14ac:dyDescent="0.25">
      <c r="A38" s="12">
        <v>36</v>
      </c>
      <c r="B38" s="13"/>
      <c r="C38" s="18">
        <v>0.121527777777777</v>
      </c>
      <c r="D38" s="19">
        <v>0</v>
      </c>
      <c r="E38" s="16"/>
      <c r="F38" s="20">
        <v>0</v>
      </c>
      <c r="G38" s="14"/>
      <c r="H38" s="19">
        <v>0</v>
      </c>
      <c r="I38" s="16"/>
      <c r="J38" s="20">
        <v>0</v>
      </c>
      <c r="K38" s="14"/>
      <c r="L38" s="19">
        <v>0</v>
      </c>
      <c r="M38" s="16"/>
      <c r="N38" s="20">
        <v>0</v>
      </c>
      <c r="O38" s="14"/>
      <c r="P38" s="19">
        <v>0</v>
      </c>
      <c r="Q38" s="16"/>
      <c r="R38" s="20">
        <v>0</v>
      </c>
      <c r="S38" s="14"/>
      <c r="T38" s="19">
        <v>0</v>
      </c>
      <c r="U38" s="16"/>
      <c r="V38" s="20">
        <v>0</v>
      </c>
      <c r="W38" s="14"/>
      <c r="X38" s="19">
        <v>0</v>
      </c>
      <c r="Y38" s="16"/>
      <c r="Z38" s="20">
        <v>0</v>
      </c>
      <c r="AA38" s="14"/>
      <c r="AB38" s="19">
        <v>0</v>
      </c>
      <c r="AC38" s="16"/>
      <c r="AD38" s="20">
        <v>0</v>
      </c>
      <c r="AE38" s="14"/>
      <c r="AF38" s="19">
        <v>0</v>
      </c>
      <c r="AG38" s="16"/>
      <c r="AH38" s="20">
        <v>0</v>
      </c>
      <c r="AI38" s="14"/>
      <c r="AJ38" s="21">
        <v>0.45833333333333298</v>
      </c>
      <c r="AK38" s="14">
        <f t="shared" si="0"/>
        <v>0</v>
      </c>
      <c r="AL38" s="22">
        <f t="shared" si="1"/>
        <v>0</v>
      </c>
      <c r="AM38" s="18">
        <f t="shared" si="2"/>
        <v>0</v>
      </c>
      <c r="AN38" s="21">
        <f t="shared" si="3"/>
        <v>0.33680555555555597</v>
      </c>
      <c r="AO38" s="17">
        <f t="shared" si="4"/>
        <v>31</v>
      </c>
    </row>
    <row r="39" spans="1:44" x14ac:dyDescent="0.25">
      <c r="A39" s="12">
        <v>37</v>
      </c>
      <c r="B39" s="13"/>
      <c r="C39" s="18">
        <v>0.124999999999999</v>
      </c>
      <c r="D39" s="19">
        <v>0</v>
      </c>
      <c r="E39" s="16"/>
      <c r="F39" s="20">
        <v>0</v>
      </c>
      <c r="G39" s="14"/>
      <c r="H39" s="19">
        <v>0</v>
      </c>
      <c r="I39" s="16"/>
      <c r="J39" s="20">
        <v>0</v>
      </c>
      <c r="K39" s="14"/>
      <c r="L39" s="19">
        <v>0</v>
      </c>
      <c r="M39" s="16"/>
      <c r="N39" s="20">
        <v>0</v>
      </c>
      <c r="O39" s="14"/>
      <c r="P39" s="19">
        <v>0</v>
      </c>
      <c r="Q39" s="16"/>
      <c r="R39" s="20">
        <v>0</v>
      </c>
      <c r="S39" s="14"/>
      <c r="T39" s="19">
        <v>0</v>
      </c>
      <c r="U39" s="16"/>
      <c r="V39" s="20">
        <v>0</v>
      </c>
      <c r="W39" s="14"/>
      <c r="X39" s="19">
        <v>0</v>
      </c>
      <c r="Y39" s="16"/>
      <c r="Z39" s="20">
        <v>0</v>
      </c>
      <c r="AA39" s="14"/>
      <c r="AB39" s="19">
        <v>0</v>
      </c>
      <c r="AC39" s="16"/>
      <c r="AD39" s="20">
        <v>0</v>
      </c>
      <c r="AE39" s="14"/>
      <c r="AF39" s="19">
        <v>0</v>
      </c>
      <c r="AG39" s="16"/>
      <c r="AH39" s="20">
        <v>0</v>
      </c>
      <c r="AI39" s="14"/>
      <c r="AJ39" s="21">
        <v>0.45833333333333298</v>
      </c>
      <c r="AK39" s="14">
        <f t="shared" si="0"/>
        <v>0</v>
      </c>
      <c r="AL39" s="22">
        <f t="shared" si="1"/>
        <v>0</v>
      </c>
      <c r="AM39" s="18">
        <f t="shared" si="2"/>
        <v>0</v>
      </c>
      <c r="AN39" s="21">
        <f t="shared" si="3"/>
        <v>0.33333333333333398</v>
      </c>
      <c r="AO39" s="17">
        <f t="shared" si="4"/>
        <v>30</v>
      </c>
    </row>
    <row r="40" spans="1:44" x14ac:dyDescent="0.25">
      <c r="A40" s="12">
        <v>38</v>
      </c>
      <c r="B40" s="13"/>
      <c r="C40" s="18">
        <v>0.12847222222222199</v>
      </c>
      <c r="D40" s="19">
        <v>0</v>
      </c>
      <c r="E40" s="16"/>
      <c r="F40" s="20">
        <v>0</v>
      </c>
      <c r="G40" s="14"/>
      <c r="H40" s="19">
        <v>0</v>
      </c>
      <c r="I40" s="16"/>
      <c r="J40" s="20">
        <v>0</v>
      </c>
      <c r="K40" s="14"/>
      <c r="L40" s="19">
        <v>0</v>
      </c>
      <c r="M40" s="16"/>
      <c r="N40" s="20">
        <v>0</v>
      </c>
      <c r="O40" s="14"/>
      <c r="P40" s="19">
        <v>0</v>
      </c>
      <c r="Q40" s="16"/>
      <c r="R40" s="20">
        <v>0</v>
      </c>
      <c r="S40" s="14"/>
      <c r="T40" s="19">
        <v>0</v>
      </c>
      <c r="U40" s="16"/>
      <c r="V40" s="20">
        <v>0</v>
      </c>
      <c r="W40" s="14"/>
      <c r="X40" s="19">
        <v>0</v>
      </c>
      <c r="Y40" s="16"/>
      <c r="Z40" s="20">
        <v>0</v>
      </c>
      <c r="AA40" s="14"/>
      <c r="AB40" s="19">
        <v>0</v>
      </c>
      <c r="AC40" s="16"/>
      <c r="AD40" s="20">
        <v>0</v>
      </c>
      <c r="AE40" s="14"/>
      <c r="AF40" s="19">
        <v>0</v>
      </c>
      <c r="AG40" s="16"/>
      <c r="AH40" s="20">
        <v>0</v>
      </c>
      <c r="AI40" s="14"/>
      <c r="AJ40" s="21">
        <v>0.45833333333333298</v>
      </c>
      <c r="AK40" s="14">
        <f t="shared" si="0"/>
        <v>0</v>
      </c>
      <c r="AL40" s="22">
        <f t="shared" si="1"/>
        <v>0</v>
      </c>
      <c r="AM40" s="18">
        <f t="shared" si="2"/>
        <v>0</v>
      </c>
      <c r="AN40" s="21">
        <f t="shared" si="3"/>
        <v>0.32986111111111099</v>
      </c>
      <c r="AO40" s="17">
        <f t="shared" si="4"/>
        <v>29</v>
      </c>
    </row>
    <row r="41" spans="1:44" x14ac:dyDescent="0.25">
      <c r="A41" s="12">
        <v>39</v>
      </c>
      <c r="B41" s="13"/>
      <c r="C41" s="18">
        <v>0.131944444444444</v>
      </c>
      <c r="D41" s="19">
        <v>0</v>
      </c>
      <c r="E41" s="16"/>
      <c r="F41" s="20">
        <v>0</v>
      </c>
      <c r="G41" s="14"/>
      <c r="H41" s="19">
        <v>0</v>
      </c>
      <c r="I41" s="16"/>
      <c r="J41" s="20">
        <v>0</v>
      </c>
      <c r="K41" s="14"/>
      <c r="L41" s="19">
        <v>0</v>
      </c>
      <c r="M41" s="16"/>
      <c r="N41" s="20">
        <v>0</v>
      </c>
      <c r="O41" s="14"/>
      <c r="P41" s="19">
        <v>0</v>
      </c>
      <c r="Q41" s="16"/>
      <c r="R41" s="20">
        <v>0</v>
      </c>
      <c r="S41" s="14"/>
      <c r="T41" s="19">
        <v>0</v>
      </c>
      <c r="U41" s="16"/>
      <c r="V41" s="20">
        <v>0</v>
      </c>
      <c r="W41" s="14"/>
      <c r="X41" s="19">
        <v>0</v>
      </c>
      <c r="Y41" s="16"/>
      <c r="Z41" s="20">
        <v>0</v>
      </c>
      <c r="AA41" s="14"/>
      <c r="AB41" s="19">
        <v>0</v>
      </c>
      <c r="AC41" s="16"/>
      <c r="AD41" s="20">
        <v>0</v>
      </c>
      <c r="AE41" s="14"/>
      <c r="AF41" s="19">
        <v>0</v>
      </c>
      <c r="AG41" s="16"/>
      <c r="AH41" s="20">
        <v>0</v>
      </c>
      <c r="AI41" s="14"/>
      <c r="AJ41" s="21">
        <v>0.45833333333333298</v>
      </c>
      <c r="AK41" s="14">
        <f t="shared" si="0"/>
        <v>0</v>
      </c>
      <c r="AL41" s="22">
        <f t="shared" si="1"/>
        <v>0</v>
      </c>
      <c r="AM41" s="18">
        <f t="shared" si="2"/>
        <v>0</v>
      </c>
      <c r="AN41" s="21">
        <f t="shared" si="3"/>
        <v>0.32638888888888895</v>
      </c>
      <c r="AO41" s="17">
        <f t="shared" si="4"/>
        <v>28</v>
      </c>
    </row>
    <row r="42" spans="1:44" ht="15.75" thickBot="1" x14ac:dyDescent="0.3">
      <c r="A42" s="23">
        <v>40</v>
      </c>
      <c r="B42" s="24"/>
      <c r="C42" s="25">
        <v>0.13541666666666599</v>
      </c>
      <c r="D42" s="26">
        <v>0</v>
      </c>
      <c r="E42" s="27"/>
      <c r="F42" s="28">
        <v>0</v>
      </c>
      <c r="G42" s="29"/>
      <c r="H42" s="26">
        <v>0</v>
      </c>
      <c r="I42" s="27"/>
      <c r="J42" s="28">
        <v>0</v>
      </c>
      <c r="K42" s="29"/>
      <c r="L42" s="26">
        <v>0</v>
      </c>
      <c r="M42" s="27"/>
      <c r="N42" s="28">
        <v>0</v>
      </c>
      <c r="O42" s="29"/>
      <c r="P42" s="26">
        <v>0</v>
      </c>
      <c r="Q42" s="27"/>
      <c r="R42" s="28">
        <v>0</v>
      </c>
      <c r="S42" s="29"/>
      <c r="T42" s="26">
        <v>0</v>
      </c>
      <c r="U42" s="27"/>
      <c r="V42" s="28">
        <v>0</v>
      </c>
      <c r="W42" s="29"/>
      <c r="X42" s="26">
        <v>0</v>
      </c>
      <c r="Y42" s="27"/>
      <c r="Z42" s="28">
        <v>0</v>
      </c>
      <c r="AA42" s="29"/>
      <c r="AB42" s="26">
        <v>0</v>
      </c>
      <c r="AC42" s="27"/>
      <c r="AD42" s="28">
        <v>0</v>
      </c>
      <c r="AE42" s="29"/>
      <c r="AF42" s="26">
        <v>0</v>
      </c>
      <c r="AG42" s="27"/>
      <c r="AH42" s="28">
        <v>0</v>
      </c>
      <c r="AI42" s="29"/>
      <c r="AJ42" s="30">
        <v>0.45833333333333298</v>
      </c>
      <c r="AK42" s="29">
        <f t="shared" si="0"/>
        <v>0</v>
      </c>
      <c r="AL42" s="31">
        <f t="shared" si="1"/>
        <v>0</v>
      </c>
      <c r="AM42" s="25">
        <f t="shared" si="2"/>
        <v>0</v>
      </c>
      <c r="AN42" s="30">
        <f t="shared" si="3"/>
        <v>0.32291666666666696</v>
      </c>
      <c r="AO42" s="32">
        <f t="shared" si="4"/>
        <v>27</v>
      </c>
      <c r="AP42" s="1"/>
      <c r="AQ42" s="2"/>
      <c r="AR42" s="2"/>
    </row>
    <row r="43" spans="1:44" ht="15.75" thickTop="1" x14ac:dyDescent="0.25">
      <c r="A43" s="2"/>
      <c r="B43" s="2"/>
      <c r="C43" s="3"/>
      <c r="D43" s="4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  <c r="R43" s="4"/>
      <c r="S43" s="2"/>
      <c r="T43" s="4"/>
      <c r="U43" s="2"/>
      <c r="V43" s="4"/>
      <c r="W43" s="2"/>
      <c r="X43" s="4"/>
      <c r="Y43" s="2"/>
      <c r="Z43" s="4"/>
      <c r="AA43" s="2"/>
      <c r="AB43" s="4"/>
      <c r="AC43" s="2"/>
      <c r="AD43" s="4"/>
      <c r="AE43" s="2"/>
      <c r="AF43" s="4"/>
      <c r="AG43" s="2"/>
      <c r="AH43" s="4"/>
      <c r="AI43" s="2"/>
      <c r="AJ43" s="5"/>
      <c r="AK43" s="2"/>
      <c r="AL43" s="4"/>
      <c r="AM43" s="3"/>
      <c r="AN43" s="5"/>
      <c r="AO43" s="2"/>
      <c r="AP43" s="2"/>
      <c r="AQ43" s="2"/>
    </row>
    <row r="44" spans="1:44" x14ac:dyDescent="0.25">
      <c r="A44" s="2"/>
      <c r="B44" s="2"/>
      <c r="C44" s="3"/>
      <c r="D44" s="4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  <c r="R44" s="4"/>
      <c r="S44" s="2"/>
      <c r="T44" s="4"/>
      <c r="U44" s="2"/>
      <c r="V44" s="4"/>
      <c r="W44" s="2"/>
      <c r="X44" s="4"/>
      <c r="Y44" s="2"/>
      <c r="Z44" s="4"/>
      <c r="AA44" s="2"/>
      <c r="AB44" s="4"/>
      <c r="AC44" s="2"/>
      <c r="AD44" s="4"/>
      <c r="AE44" s="2"/>
      <c r="AF44" s="4"/>
      <c r="AG44" s="2"/>
      <c r="AH44" s="4"/>
      <c r="AI44" s="2"/>
      <c r="AJ44" s="5"/>
      <c r="AK44" s="2"/>
      <c r="AL44" s="4"/>
      <c r="AM44" s="3"/>
      <c r="AN44" s="5"/>
      <c r="AO44" s="2"/>
      <c r="AP44" s="2"/>
      <c r="AQ44" s="2"/>
    </row>
    <row r="45" spans="1:44" x14ac:dyDescent="0.25">
      <c r="A45" s="2"/>
      <c r="B45" s="2"/>
      <c r="C45" s="3"/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  <c r="R45" s="4"/>
      <c r="S45" s="2"/>
      <c r="T45" s="4"/>
      <c r="U45" s="2"/>
      <c r="V45" s="4"/>
      <c r="W45" s="2"/>
      <c r="X45" s="4"/>
      <c r="Y45" s="2"/>
      <c r="Z45" s="4"/>
      <c r="AA45" s="2"/>
      <c r="AB45" s="4"/>
      <c r="AC45" s="2"/>
      <c r="AD45" s="4"/>
      <c r="AE45" s="2"/>
      <c r="AF45" s="4"/>
      <c r="AG45" s="2"/>
      <c r="AH45" s="4"/>
      <c r="AI45" s="2"/>
      <c r="AJ45" s="5"/>
      <c r="AK45" s="2"/>
      <c r="AL45" s="4"/>
      <c r="AM45" s="3"/>
      <c r="AN45" s="5"/>
      <c r="AO45" s="2"/>
      <c r="AP45" s="2"/>
      <c r="AQ45" s="2"/>
    </row>
    <row r="46" spans="1:44" x14ac:dyDescent="0.25">
      <c r="A46" s="2"/>
      <c r="B46" s="2"/>
      <c r="C46" s="3"/>
      <c r="D46" s="4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  <c r="R46" s="4"/>
      <c r="S46" s="2"/>
      <c r="T46" s="4"/>
      <c r="U46" s="2"/>
      <c r="V46" s="4"/>
      <c r="W46" s="2"/>
      <c r="X46" s="4"/>
      <c r="Y46" s="2"/>
      <c r="Z46" s="4"/>
      <c r="AA46" s="2"/>
      <c r="AB46" s="4"/>
      <c r="AC46" s="2"/>
      <c r="AD46" s="4"/>
      <c r="AE46" s="2"/>
      <c r="AF46" s="4"/>
      <c r="AG46" s="2"/>
      <c r="AH46" s="4"/>
      <c r="AI46" s="2"/>
      <c r="AJ46" s="5"/>
      <c r="AK46" s="2"/>
      <c r="AL46" s="4"/>
      <c r="AM46" s="3"/>
      <c r="AN46" s="5"/>
      <c r="AO46" s="2"/>
      <c r="AP46" s="2"/>
      <c r="AQ46" s="2"/>
    </row>
    <row r="47" spans="1:44" x14ac:dyDescent="0.25">
      <c r="A47" s="2"/>
      <c r="B47" s="2"/>
      <c r="C47" s="3"/>
      <c r="D47" s="4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  <c r="R47" s="4"/>
      <c r="S47" s="2"/>
      <c r="T47" s="4"/>
      <c r="U47" s="2"/>
      <c r="V47" s="4"/>
      <c r="W47" s="2"/>
      <c r="X47" s="4"/>
      <c r="Y47" s="2"/>
      <c r="Z47" s="4"/>
      <c r="AA47" s="2"/>
      <c r="AB47" s="4"/>
      <c r="AC47" s="2"/>
      <c r="AD47" s="4"/>
      <c r="AE47" s="2"/>
      <c r="AF47" s="4"/>
      <c r="AG47" s="2"/>
      <c r="AH47" s="4"/>
      <c r="AI47" s="2"/>
      <c r="AJ47" s="5"/>
      <c r="AK47" s="2"/>
      <c r="AL47" s="4"/>
      <c r="AM47" s="3"/>
      <c r="AN47" s="5"/>
      <c r="AO47" s="2"/>
      <c r="AP47" s="2"/>
      <c r="AQ47" s="2"/>
    </row>
    <row r="48" spans="1:44" x14ac:dyDescent="0.25">
      <c r="A48" s="2"/>
      <c r="B48" s="2"/>
      <c r="C48" s="3"/>
      <c r="D48" s="4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  <c r="R48" s="4"/>
      <c r="S48" s="2"/>
      <c r="T48" s="4"/>
      <c r="U48" s="2"/>
      <c r="V48" s="4"/>
      <c r="W48" s="2"/>
      <c r="X48" s="4"/>
      <c r="Y48" s="2"/>
      <c r="Z48" s="4"/>
      <c r="AA48" s="2"/>
      <c r="AB48" s="4"/>
      <c r="AC48" s="2"/>
      <c r="AD48" s="4"/>
      <c r="AE48" s="2"/>
      <c r="AF48" s="4"/>
      <c r="AG48" s="2"/>
      <c r="AH48" s="4"/>
      <c r="AI48" s="2"/>
      <c r="AJ48" s="5"/>
      <c r="AK48" s="2"/>
      <c r="AL48" s="4"/>
      <c r="AM48" s="3"/>
      <c r="AN48" s="5"/>
      <c r="AO48" s="2"/>
      <c r="AP48" s="2"/>
      <c r="AQ48" s="2"/>
    </row>
    <row r="49" spans="1:43" x14ac:dyDescent="0.25">
      <c r="A49" s="2"/>
      <c r="B49" s="2"/>
      <c r="C49" s="3"/>
      <c r="D49" s="4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  <c r="R49" s="4"/>
      <c r="S49" s="2"/>
      <c r="T49" s="4"/>
      <c r="U49" s="2"/>
      <c r="V49" s="4"/>
      <c r="W49" s="2"/>
      <c r="X49" s="4"/>
      <c r="Y49" s="2"/>
      <c r="Z49" s="4"/>
      <c r="AA49" s="2"/>
      <c r="AB49" s="4"/>
      <c r="AC49" s="2"/>
      <c r="AD49" s="4"/>
      <c r="AE49" s="2"/>
      <c r="AF49" s="4"/>
      <c r="AG49" s="2"/>
      <c r="AH49" s="4"/>
      <c r="AI49" s="2"/>
      <c r="AJ49" s="5"/>
      <c r="AK49" s="2"/>
      <c r="AL49" s="4"/>
      <c r="AM49" s="3"/>
      <c r="AN49" s="5"/>
      <c r="AO49" s="2"/>
      <c r="AP49" s="2"/>
      <c r="AQ49" s="2"/>
    </row>
    <row r="50" spans="1:43" x14ac:dyDescent="0.25">
      <c r="A50" s="2"/>
      <c r="B50" s="2"/>
      <c r="C50" s="3"/>
      <c r="D50" s="4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  <c r="R50" s="4"/>
      <c r="S50" s="2"/>
      <c r="T50" s="4"/>
      <c r="U50" s="2"/>
      <c r="V50" s="4"/>
      <c r="W50" s="2"/>
      <c r="X50" s="4"/>
      <c r="Y50" s="2"/>
      <c r="Z50" s="4"/>
      <c r="AA50" s="2"/>
      <c r="AB50" s="4"/>
      <c r="AC50" s="2"/>
      <c r="AD50" s="4"/>
      <c r="AE50" s="2"/>
      <c r="AF50" s="4"/>
      <c r="AG50" s="2"/>
      <c r="AH50" s="4"/>
      <c r="AI50" s="2"/>
      <c r="AJ50" s="5"/>
      <c r="AK50" s="2"/>
      <c r="AL50" s="4"/>
      <c r="AM50" s="3"/>
      <c r="AN50" s="5"/>
      <c r="AO50" s="2"/>
      <c r="AP50" s="2"/>
      <c r="AQ50" s="2"/>
    </row>
    <row r="51" spans="1:43" x14ac:dyDescent="0.25">
      <c r="A51" s="2"/>
      <c r="B51" s="2"/>
      <c r="C51" s="3"/>
      <c r="D51" s="4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  <c r="R51" s="4"/>
      <c r="S51" s="2"/>
      <c r="T51" s="4"/>
      <c r="U51" s="2"/>
      <c r="V51" s="4"/>
      <c r="W51" s="2"/>
      <c r="X51" s="4"/>
      <c r="Y51" s="2"/>
      <c r="Z51" s="4"/>
      <c r="AA51" s="2"/>
      <c r="AB51" s="4"/>
      <c r="AC51" s="2"/>
      <c r="AD51" s="4"/>
      <c r="AE51" s="2"/>
      <c r="AF51" s="4"/>
      <c r="AG51" s="2"/>
      <c r="AH51" s="4"/>
      <c r="AI51" s="2"/>
      <c r="AJ51" s="5"/>
      <c r="AK51" s="2"/>
      <c r="AL51" s="4"/>
      <c r="AM51" s="3"/>
      <c r="AN51" s="5"/>
      <c r="AO51" s="2"/>
      <c r="AP51" s="2"/>
      <c r="AQ51" s="2"/>
    </row>
    <row r="52" spans="1:43" x14ac:dyDescent="0.25">
      <c r="A52" s="2"/>
      <c r="B52" s="2"/>
      <c r="C52" s="3"/>
      <c r="D52" s="4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  <c r="R52" s="4"/>
      <c r="S52" s="2"/>
      <c r="T52" s="4"/>
      <c r="U52" s="2"/>
      <c r="V52" s="4"/>
      <c r="W52" s="2"/>
      <c r="X52" s="4"/>
      <c r="Y52" s="2"/>
      <c r="Z52" s="4"/>
      <c r="AA52" s="2"/>
      <c r="AB52" s="4"/>
      <c r="AC52" s="2"/>
      <c r="AD52" s="4"/>
      <c r="AE52" s="2"/>
      <c r="AF52" s="4"/>
      <c r="AG52" s="2"/>
      <c r="AH52" s="4"/>
      <c r="AI52" s="2"/>
      <c r="AJ52" s="5"/>
      <c r="AK52" s="2"/>
      <c r="AL52" s="4"/>
      <c r="AM52" s="3"/>
      <c r="AN52" s="5"/>
      <c r="AO52" s="2"/>
      <c r="AP52" s="2"/>
      <c r="AQ52" s="2"/>
    </row>
    <row r="53" spans="1:43" x14ac:dyDescent="0.25">
      <c r="A53" s="2"/>
      <c r="B53" s="2"/>
      <c r="C53" s="3"/>
      <c r="D53" s="4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  <c r="R53" s="4"/>
      <c r="S53" s="2"/>
      <c r="T53" s="4"/>
      <c r="U53" s="2"/>
      <c r="V53" s="4"/>
      <c r="W53" s="2"/>
      <c r="X53" s="4"/>
      <c r="Y53" s="2"/>
      <c r="Z53" s="4"/>
      <c r="AA53" s="2"/>
      <c r="AB53" s="4"/>
      <c r="AC53" s="2"/>
      <c r="AD53" s="4"/>
      <c r="AE53" s="2"/>
      <c r="AF53" s="4"/>
      <c r="AG53" s="2"/>
      <c r="AH53" s="4"/>
      <c r="AI53" s="2"/>
      <c r="AJ53" s="5"/>
      <c r="AK53" s="2"/>
      <c r="AL53" s="4"/>
      <c r="AM53" s="3"/>
      <c r="AN53" s="5"/>
      <c r="AO53" s="2"/>
      <c r="AP53" s="2"/>
      <c r="AQ53" s="2"/>
    </row>
    <row r="54" spans="1:43" x14ac:dyDescent="0.25">
      <c r="A54" s="2"/>
      <c r="B54" s="2"/>
      <c r="C54" s="3"/>
      <c r="D54" s="4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  <c r="R54" s="4"/>
      <c r="S54" s="2"/>
      <c r="T54" s="4"/>
      <c r="U54" s="2"/>
      <c r="V54" s="4"/>
      <c r="W54" s="2"/>
      <c r="X54" s="4"/>
      <c r="Y54" s="2"/>
      <c r="Z54" s="4"/>
      <c r="AA54" s="2"/>
      <c r="AB54" s="4"/>
      <c r="AC54" s="2"/>
      <c r="AD54" s="4"/>
      <c r="AE54" s="2"/>
      <c r="AF54" s="4"/>
      <c r="AG54" s="2"/>
      <c r="AH54" s="4"/>
      <c r="AI54" s="2"/>
      <c r="AJ54" s="5"/>
      <c r="AK54" s="2"/>
      <c r="AL54" s="4"/>
      <c r="AM54" s="3"/>
      <c r="AN54" s="5"/>
      <c r="AO54" s="2"/>
      <c r="AP54" s="2"/>
      <c r="AQ54" s="2"/>
    </row>
    <row r="55" spans="1:43" x14ac:dyDescent="0.25">
      <c r="A55" s="2"/>
      <c r="B55" s="2"/>
      <c r="C55" s="3"/>
      <c r="D55" s="4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  <c r="R55" s="4"/>
      <c r="S55" s="2"/>
      <c r="T55" s="4"/>
      <c r="U55" s="2"/>
      <c r="V55" s="4"/>
      <c r="W55" s="2"/>
      <c r="X55" s="4"/>
      <c r="Y55" s="2"/>
      <c r="Z55" s="4"/>
      <c r="AA55" s="2"/>
      <c r="AB55" s="4"/>
      <c r="AC55" s="2"/>
      <c r="AD55" s="4"/>
      <c r="AE55" s="2"/>
      <c r="AF55" s="4"/>
      <c r="AG55" s="2"/>
      <c r="AH55" s="4"/>
      <c r="AI55" s="2"/>
      <c r="AJ55" s="5"/>
      <c r="AK55" s="2"/>
      <c r="AL55" s="4"/>
      <c r="AM55" s="3"/>
      <c r="AN55" s="5"/>
      <c r="AO55" s="2"/>
      <c r="AP55" s="2"/>
      <c r="AQ55" s="2"/>
    </row>
    <row r="56" spans="1:43" x14ac:dyDescent="0.25">
      <c r="A56" s="2"/>
      <c r="B56" s="2"/>
      <c r="C56" s="3"/>
      <c r="D56" s="4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  <c r="R56" s="4"/>
      <c r="S56" s="2"/>
      <c r="T56" s="4"/>
      <c r="U56" s="2"/>
      <c r="V56" s="4"/>
      <c r="W56" s="2"/>
      <c r="X56" s="4"/>
      <c r="Y56" s="2"/>
      <c r="Z56" s="4"/>
      <c r="AA56" s="2"/>
      <c r="AB56" s="4"/>
      <c r="AC56" s="2"/>
      <c r="AD56" s="4"/>
      <c r="AE56" s="2"/>
      <c r="AF56" s="4"/>
      <c r="AG56" s="2"/>
      <c r="AH56" s="4"/>
      <c r="AI56" s="2"/>
      <c r="AJ56" s="5"/>
      <c r="AK56" s="2"/>
      <c r="AL56" s="4"/>
      <c r="AM56" s="3"/>
      <c r="AN56" s="5"/>
      <c r="AO56" s="2"/>
      <c r="AP56" s="2"/>
      <c r="AQ56" s="2"/>
    </row>
    <row r="57" spans="1:43" x14ac:dyDescent="0.25">
      <c r="A57" s="2"/>
      <c r="B57" s="2"/>
      <c r="C57" s="3"/>
      <c r="D57" s="4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  <c r="R57" s="4"/>
      <c r="S57" s="2"/>
      <c r="T57" s="4"/>
      <c r="U57" s="2"/>
      <c r="V57" s="4"/>
      <c r="W57" s="2"/>
      <c r="X57" s="4"/>
      <c r="Y57" s="2"/>
      <c r="Z57" s="4"/>
      <c r="AA57" s="2"/>
      <c r="AB57" s="4"/>
      <c r="AC57" s="2"/>
      <c r="AD57" s="4"/>
      <c r="AE57" s="2"/>
      <c r="AF57" s="4"/>
      <c r="AG57" s="2"/>
      <c r="AH57" s="4"/>
      <c r="AI57" s="2"/>
      <c r="AJ57" s="5"/>
      <c r="AK57" s="2"/>
      <c r="AL57" s="4"/>
      <c r="AM57" s="3"/>
      <c r="AN57" s="5"/>
      <c r="AO57" s="2"/>
      <c r="AP57" s="2"/>
      <c r="AQ57" s="2"/>
    </row>
    <row r="58" spans="1:43" x14ac:dyDescent="0.25">
      <c r="A58" s="2"/>
      <c r="B58" s="2"/>
      <c r="C58" s="3"/>
      <c r="D58" s="4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  <c r="R58" s="4"/>
      <c r="S58" s="2"/>
      <c r="T58" s="4"/>
      <c r="U58" s="2"/>
      <c r="V58" s="4"/>
      <c r="W58" s="2"/>
      <c r="X58" s="4"/>
      <c r="Y58" s="2"/>
      <c r="Z58" s="4"/>
      <c r="AA58" s="2"/>
      <c r="AB58" s="4"/>
      <c r="AC58" s="2"/>
      <c r="AD58" s="4"/>
      <c r="AE58" s="2"/>
      <c r="AF58" s="4"/>
      <c r="AG58" s="2"/>
      <c r="AH58" s="4"/>
      <c r="AI58" s="2"/>
      <c r="AJ58" s="5"/>
      <c r="AK58" s="2"/>
      <c r="AL58" s="4"/>
      <c r="AM58" s="3"/>
      <c r="AN58" s="5"/>
      <c r="AO58" s="2"/>
      <c r="AP58" s="2"/>
      <c r="AQ58" s="2"/>
    </row>
    <row r="59" spans="1:43" x14ac:dyDescent="0.25">
      <c r="A59" s="2"/>
      <c r="B59" s="2"/>
      <c r="C59" s="3"/>
      <c r="D59" s="4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  <c r="R59" s="4"/>
      <c r="S59" s="2"/>
      <c r="T59" s="4"/>
      <c r="U59" s="2"/>
      <c r="V59" s="4"/>
      <c r="W59" s="2"/>
      <c r="X59" s="4"/>
      <c r="Y59" s="2"/>
      <c r="Z59" s="4"/>
      <c r="AA59" s="2"/>
      <c r="AB59" s="4"/>
      <c r="AC59" s="2"/>
      <c r="AD59" s="4"/>
      <c r="AE59" s="2"/>
      <c r="AF59" s="4"/>
      <c r="AG59" s="2"/>
      <c r="AH59" s="4"/>
      <c r="AI59" s="2"/>
      <c r="AJ59" s="5"/>
      <c r="AK59" s="2"/>
      <c r="AL59" s="4"/>
      <c r="AM59" s="3"/>
      <c r="AN59" s="5"/>
      <c r="AO59" s="2"/>
      <c r="AP59" s="2"/>
      <c r="AQ59" s="2"/>
    </row>
    <row r="60" spans="1:43" x14ac:dyDescent="0.25">
      <c r="A60" s="2"/>
      <c r="B60" s="2"/>
      <c r="C60" s="3"/>
      <c r="D60" s="4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  <c r="R60" s="4"/>
      <c r="S60" s="2"/>
      <c r="T60" s="4"/>
      <c r="U60" s="2"/>
      <c r="V60" s="4"/>
      <c r="W60" s="2"/>
      <c r="X60" s="4"/>
      <c r="Y60" s="2"/>
      <c r="Z60" s="4"/>
      <c r="AA60" s="2"/>
      <c r="AB60" s="4"/>
      <c r="AC60" s="2"/>
      <c r="AD60" s="4"/>
      <c r="AE60" s="2"/>
      <c r="AF60" s="4"/>
      <c r="AG60" s="2"/>
      <c r="AH60" s="4"/>
      <c r="AI60" s="2"/>
      <c r="AJ60" s="5"/>
      <c r="AK60" s="2"/>
      <c r="AL60" s="4"/>
      <c r="AM60" s="3"/>
      <c r="AN60" s="5"/>
      <c r="AO60" s="2"/>
      <c r="AP60" s="2"/>
      <c r="AQ60" s="2"/>
    </row>
    <row r="61" spans="1:43" x14ac:dyDescent="0.25">
      <c r="A61" s="2"/>
      <c r="B61" s="2"/>
      <c r="C61" s="3"/>
      <c r="D61" s="4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  <c r="R61" s="4"/>
      <c r="S61" s="2"/>
      <c r="T61" s="4"/>
      <c r="U61" s="2"/>
      <c r="V61" s="4"/>
      <c r="W61" s="2"/>
      <c r="X61" s="4"/>
      <c r="Y61" s="2"/>
      <c r="Z61" s="4"/>
      <c r="AA61" s="2"/>
      <c r="AB61" s="4"/>
      <c r="AC61" s="2"/>
      <c r="AD61" s="4"/>
      <c r="AE61" s="2"/>
      <c r="AF61" s="4"/>
      <c r="AG61" s="2"/>
      <c r="AH61" s="4"/>
      <c r="AI61" s="2"/>
      <c r="AJ61" s="5"/>
      <c r="AK61" s="2"/>
      <c r="AL61" s="4"/>
      <c r="AM61" s="3"/>
      <c r="AN61" s="5"/>
      <c r="AO61" s="2"/>
      <c r="AP61" s="2"/>
      <c r="AQ61" s="2"/>
    </row>
    <row r="62" spans="1:43" x14ac:dyDescent="0.25">
      <c r="A62" s="2"/>
      <c r="B62" s="2"/>
      <c r="C62" s="3"/>
      <c r="D62" s="4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  <c r="R62" s="4"/>
      <c r="S62" s="2"/>
      <c r="T62" s="4"/>
      <c r="U62" s="2"/>
      <c r="V62" s="4"/>
      <c r="W62" s="2"/>
      <c r="X62" s="4"/>
      <c r="Y62" s="2"/>
      <c r="Z62" s="4"/>
      <c r="AA62" s="2"/>
      <c r="AB62" s="4"/>
      <c r="AC62" s="2"/>
      <c r="AD62" s="4"/>
      <c r="AE62" s="2"/>
      <c r="AF62" s="4"/>
      <c r="AG62" s="2"/>
      <c r="AH62" s="4"/>
      <c r="AI62" s="2"/>
      <c r="AJ62" s="5"/>
      <c r="AK62" s="2"/>
      <c r="AL62" s="4"/>
      <c r="AM62" s="3"/>
      <c r="AN62" s="5"/>
      <c r="AO62" s="2"/>
      <c r="AP62" s="2"/>
      <c r="AQ62" s="2"/>
    </row>
    <row r="63" spans="1:43" x14ac:dyDescent="0.25">
      <c r="A63" s="2"/>
      <c r="B63" s="2"/>
      <c r="C63" s="3"/>
      <c r="D63" s="4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  <c r="R63" s="4"/>
      <c r="S63" s="2"/>
      <c r="T63" s="4"/>
      <c r="U63" s="2"/>
      <c r="V63" s="4"/>
      <c r="W63" s="2"/>
      <c r="X63" s="4"/>
      <c r="Y63" s="2"/>
      <c r="Z63" s="4"/>
      <c r="AA63" s="2"/>
      <c r="AB63" s="4"/>
      <c r="AC63" s="2"/>
      <c r="AD63" s="4"/>
      <c r="AE63" s="2"/>
      <c r="AF63" s="4"/>
      <c r="AG63" s="2"/>
      <c r="AH63" s="4"/>
      <c r="AI63" s="2"/>
      <c r="AJ63" s="5"/>
      <c r="AK63" s="2"/>
      <c r="AL63" s="4"/>
      <c r="AM63" s="3"/>
      <c r="AN63" s="5"/>
      <c r="AO63" s="2"/>
      <c r="AP63" s="2"/>
      <c r="AQ63" s="2"/>
    </row>
    <row r="64" spans="1:43" x14ac:dyDescent="0.25">
      <c r="A64" s="2"/>
      <c r="B64" s="2"/>
      <c r="C64" s="3"/>
      <c r="D64" s="4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  <c r="R64" s="4"/>
      <c r="S64" s="2"/>
      <c r="T64" s="4"/>
      <c r="U64" s="2"/>
      <c r="V64" s="4"/>
      <c r="W64" s="2"/>
      <c r="X64" s="4"/>
      <c r="Y64" s="2"/>
      <c r="Z64" s="4"/>
      <c r="AA64" s="2"/>
      <c r="AB64" s="4"/>
      <c r="AC64" s="2"/>
      <c r="AD64" s="4"/>
      <c r="AE64" s="2"/>
      <c r="AF64" s="4"/>
      <c r="AG64" s="2"/>
      <c r="AH64" s="4"/>
      <c r="AI64" s="2"/>
      <c r="AJ64" s="5"/>
      <c r="AK64" s="2"/>
      <c r="AL64" s="4"/>
      <c r="AM64" s="3"/>
      <c r="AN64" s="5"/>
      <c r="AO64" s="2"/>
      <c r="AP64" s="2"/>
      <c r="AQ64" s="2"/>
    </row>
    <row r="65" spans="1:43" x14ac:dyDescent="0.25">
      <c r="A65" s="2"/>
      <c r="B65" s="2"/>
      <c r="C65" s="3"/>
      <c r="D65" s="4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  <c r="R65" s="4"/>
      <c r="S65" s="2"/>
      <c r="T65" s="4"/>
      <c r="U65" s="2"/>
      <c r="V65" s="4"/>
      <c r="W65" s="2"/>
      <c r="X65" s="4"/>
      <c r="Y65" s="2"/>
      <c r="Z65" s="4"/>
      <c r="AA65" s="2"/>
      <c r="AB65" s="4"/>
      <c r="AC65" s="2"/>
      <c r="AD65" s="4"/>
      <c r="AE65" s="2"/>
      <c r="AF65" s="4"/>
      <c r="AG65" s="2"/>
      <c r="AH65" s="4"/>
      <c r="AI65" s="2"/>
      <c r="AJ65" s="5"/>
      <c r="AK65" s="2"/>
      <c r="AL65" s="4"/>
      <c r="AM65" s="3"/>
      <c r="AN65" s="5"/>
      <c r="AO65" s="2"/>
      <c r="AP65" s="2"/>
      <c r="AQ65" s="2"/>
    </row>
    <row r="66" spans="1:43" x14ac:dyDescent="0.25">
      <c r="A66" s="2"/>
      <c r="B66" s="2"/>
      <c r="C66" s="3"/>
      <c r="D66" s="4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  <c r="R66" s="4"/>
      <c r="S66" s="2"/>
      <c r="T66" s="4"/>
      <c r="U66" s="2"/>
      <c r="V66" s="4"/>
      <c r="W66" s="2"/>
      <c r="X66" s="4"/>
      <c r="Y66" s="2"/>
      <c r="Z66" s="4"/>
      <c r="AA66" s="2"/>
      <c r="AB66" s="4"/>
      <c r="AC66" s="2"/>
      <c r="AD66" s="4"/>
      <c r="AE66" s="2"/>
      <c r="AF66" s="4"/>
      <c r="AG66" s="2"/>
      <c r="AH66" s="4"/>
      <c r="AI66" s="2"/>
      <c r="AJ66" s="5"/>
      <c r="AK66" s="2"/>
      <c r="AL66" s="4"/>
      <c r="AM66" s="3"/>
      <c r="AN66" s="5"/>
      <c r="AO66" s="2"/>
      <c r="AP66" s="2"/>
      <c r="AQ66" s="2"/>
    </row>
    <row r="67" spans="1:43" x14ac:dyDescent="0.25">
      <c r="A67" s="2"/>
      <c r="B67" s="2"/>
      <c r="C67" s="3"/>
      <c r="D67" s="4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  <c r="R67" s="4"/>
      <c r="S67" s="2"/>
      <c r="T67" s="4"/>
      <c r="U67" s="2"/>
      <c r="V67" s="4"/>
      <c r="W67" s="2"/>
      <c r="X67" s="4"/>
      <c r="Y67" s="2"/>
      <c r="Z67" s="4"/>
      <c r="AA67" s="2"/>
      <c r="AB67" s="4"/>
      <c r="AC67" s="2"/>
      <c r="AD67" s="4"/>
      <c r="AE67" s="2"/>
      <c r="AF67" s="4"/>
      <c r="AG67" s="2"/>
      <c r="AH67" s="4"/>
      <c r="AI67" s="2"/>
      <c r="AJ67" s="5"/>
      <c r="AK67" s="2"/>
      <c r="AL67" s="4"/>
      <c r="AM67" s="3"/>
      <c r="AN67" s="5"/>
      <c r="AO67" s="2"/>
      <c r="AP67" s="2"/>
      <c r="AQ67" s="2"/>
    </row>
    <row r="68" spans="1:43" x14ac:dyDescent="0.25">
      <c r="A68" s="2"/>
      <c r="B68" s="2"/>
      <c r="C68" s="3"/>
      <c r="D68" s="4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  <c r="R68" s="4"/>
      <c r="S68" s="2"/>
      <c r="T68" s="4"/>
      <c r="U68" s="2"/>
      <c r="V68" s="4"/>
      <c r="W68" s="2"/>
      <c r="X68" s="4"/>
      <c r="Y68" s="2"/>
      <c r="Z68" s="4"/>
      <c r="AA68" s="2"/>
      <c r="AB68" s="4"/>
      <c r="AC68" s="2"/>
      <c r="AD68" s="4"/>
      <c r="AE68" s="2"/>
      <c r="AF68" s="4"/>
      <c r="AG68" s="2"/>
      <c r="AH68" s="4"/>
      <c r="AI68" s="2"/>
      <c r="AJ68" s="5"/>
      <c r="AK68" s="2"/>
      <c r="AL68" s="4"/>
      <c r="AM68" s="3"/>
      <c r="AN68" s="5"/>
      <c r="AO68" s="2"/>
      <c r="AP68" s="2"/>
      <c r="AQ68" s="2"/>
    </row>
    <row r="69" spans="1:43" x14ac:dyDescent="0.25">
      <c r="A69" s="2"/>
      <c r="B69" s="2"/>
      <c r="C69" s="3"/>
      <c r="D69" s="4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  <c r="R69" s="4"/>
      <c r="S69" s="2"/>
      <c r="T69" s="4"/>
      <c r="U69" s="2"/>
      <c r="V69" s="4"/>
      <c r="W69" s="2"/>
      <c r="X69" s="4"/>
      <c r="Y69" s="2"/>
      <c r="Z69" s="4"/>
      <c r="AA69" s="2"/>
      <c r="AB69" s="4"/>
      <c r="AC69" s="2"/>
      <c r="AD69" s="4"/>
      <c r="AE69" s="2"/>
      <c r="AF69" s="4"/>
      <c r="AG69" s="2"/>
      <c r="AH69" s="4"/>
      <c r="AI69" s="2"/>
      <c r="AJ69" s="5"/>
      <c r="AK69" s="2"/>
      <c r="AL69" s="4"/>
      <c r="AM69" s="3"/>
      <c r="AN69" s="5"/>
      <c r="AO69" s="2"/>
      <c r="AP69" s="2"/>
      <c r="AQ69" s="2"/>
    </row>
    <row r="70" spans="1:43" x14ac:dyDescent="0.25">
      <c r="A70" s="2"/>
      <c r="B70" s="2"/>
      <c r="C70" s="3"/>
      <c r="D70" s="4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  <c r="R70" s="4"/>
      <c r="S70" s="2"/>
      <c r="T70" s="4"/>
      <c r="U70" s="2"/>
      <c r="V70" s="4"/>
      <c r="W70" s="2"/>
      <c r="X70" s="4"/>
      <c r="Y70" s="2"/>
      <c r="Z70" s="4"/>
      <c r="AA70" s="2"/>
      <c r="AB70" s="4"/>
      <c r="AC70" s="2"/>
      <c r="AD70" s="4"/>
      <c r="AE70" s="2"/>
      <c r="AF70" s="4"/>
      <c r="AG70" s="2"/>
      <c r="AH70" s="4"/>
      <c r="AI70" s="2"/>
      <c r="AJ70" s="5"/>
      <c r="AK70" s="2"/>
      <c r="AL70" s="4"/>
      <c r="AM70" s="3"/>
      <c r="AN70" s="5"/>
      <c r="AO70" s="2"/>
      <c r="AP70" s="2"/>
      <c r="AQ70" s="2"/>
    </row>
    <row r="71" spans="1:43" x14ac:dyDescent="0.25">
      <c r="A71" s="2"/>
      <c r="B71" s="2"/>
      <c r="C71" s="3"/>
      <c r="D71" s="4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  <c r="R71" s="4"/>
      <c r="S71" s="2"/>
      <c r="T71" s="4"/>
      <c r="U71" s="2"/>
      <c r="V71" s="4"/>
      <c r="W71" s="2"/>
      <c r="X71" s="4"/>
      <c r="Y71" s="2"/>
      <c r="Z71" s="4"/>
      <c r="AA71" s="2"/>
      <c r="AB71" s="4"/>
      <c r="AC71" s="2"/>
      <c r="AD71" s="4"/>
      <c r="AE71" s="2"/>
      <c r="AF71" s="4"/>
      <c r="AG71" s="2"/>
      <c r="AH71" s="4"/>
      <c r="AI71" s="2"/>
      <c r="AJ71" s="5"/>
      <c r="AK71" s="2"/>
      <c r="AL71" s="4"/>
      <c r="AM71" s="3"/>
      <c r="AN71" s="5"/>
      <c r="AO71" s="2"/>
      <c r="AP71" s="2"/>
      <c r="AQ71" s="2"/>
    </row>
    <row r="72" spans="1:43" x14ac:dyDescent="0.25">
      <c r="A72" s="2"/>
      <c r="B72" s="2"/>
      <c r="C72" s="3"/>
      <c r="D72" s="4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  <c r="R72" s="4"/>
      <c r="S72" s="2"/>
      <c r="T72" s="4"/>
      <c r="U72" s="2"/>
      <c r="V72" s="4"/>
      <c r="W72" s="2"/>
      <c r="X72" s="4"/>
      <c r="Y72" s="2"/>
      <c r="Z72" s="4"/>
      <c r="AA72" s="2"/>
      <c r="AB72" s="4"/>
      <c r="AC72" s="2"/>
      <c r="AD72" s="4"/>
      <c r="AE72" s="2"/>
      <c r="AF72" s="4"/>
      <c r="AG72" s="2"/>
      <c r="AH72" s="4"/>
      <c r="AI72" s="2"/>
      <c r="AJ72" s="5"/>
      <c r="AK72" s="2"/>
      <c r="AL72" s="4"/>
      <c r="AM72" s="3"/>
      <c r="AN72" s="5"/>
      <c r="AO72" s="2"/>
      <c r="AP72" s="2"/>
      <c r="AQ72" s="2"/>
    </row>
    <row r="73" spans="1:4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</sheetData>
  <sortState ref="A3:AO28">
    <sortCondition ref="AO3:AO28"/>
  </sortState>
  <mergeCells count="16">
    <mergeCell ref="AB1:AC1"/>
    <mergeCell ref="AD1:AE1"/>
    <mergeCell ref="AF1:AG1"/>
    <mergeCell ref="AH1:AI1"/>
    <mergeCell ref="P1:Q1"/>
    <mergeCell ref="R1:S1"/>
    <mergeCell ref="T1:U1"/>
    <mergeCell ref="V1:W1"/>
    <mergeCell ref="X1:Y1"/>
    <mergeCell ref="Z1:AA1"/>
    <mergeCell ref="N1:O1"/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zoomScale="85" zoomScaleNormal="85" workbookViewId="0">
      <selection activeCell="AN3" sqref="AN3"/>
    </sheetView>
  </sheetViews>
  <sheetFormatPr defaultRowHeight="15" x14ac:dyDescent="0.25"/>
  <cols>
    <col min="2" max="2" width="21.5703125" customWidth="1"/>
    <col min="3" max="3" width="14.140625" customWidth="1"/>
    <col min="4" max="35" width="5.28515625" hidden="1" customWidth="1"/>
  </cols>
  <sheetData>
    <row r="1" spans="1:41" ht="15.75" thickTop="1" x14ac:dyDescent="0.25">
      <c r="A1" s="6"/>
      <c r="B1" s="7" t="s">
        <v>4</v>
      </c>
      <c r="C1" s="8">
        <v>1.7361111111111112E-4</v>
      </c>
      <c r="D1" s="34">
        <v>1</v>
      </c>
      <c r="E1" s="35"/>
      <c r="F1" s="33">
        <v>2</v>
      </c>
      <c r="G1" s="33"/>
      <c r="H1" s="34">
        <v>3</v>
      </c>
      <c r="I1" s="35"/>
      <c r="J1" s="33">
        <v>4</v>
      </c>
      <c r="K1" s="33"/>
      <c r="L1" s="34">
        <v>5</v>
      </c>
      <c r="M1" s="35"/>
      <c r="N1" s="33">
        <v>6</v>
      </c>
      <c r="O1" s="33"/>
      <c r="P1" s="34">
        <v>7</v>
      </c>
      <c r="Q1" s="35"/>
      <c r="R1" s="33">
        <v>8</v>
      </c>
      <c r="S1" s="33"/>
      <c r="T1" s="34">
        <v>9</v>
      </c>
      <c r="U1" s="35"/>
      <c r="V1" s="33">
        <v>10</v>
      </c>
      <c r="W1" s="33"/>
      <c r="X1" s="34">
        <v>11</v>
      </c>
      <c r="Y1" s="35"/>
      <c r="Z1" s="33">
        <v>12</v>
      </c>
      <c r="AA1" s="33"/>
      <c r="AB1" s="34">
        <v>13</v>
      </c>
      <c r="AC1" s="35"/>
      <c r="AD1" s="33">
        <v>14</v>
      </c>
      <c r="AE1" s="33"/>
      <c r="AF1" s="34">
        <v>15</v>
      </c>
      <c r="AG1" s="35"/>
      <c r="AH1" s="33">
        <v>16</v>
      </c>
      <c r="AI1" s="33"/>
      <c r="AJ1" s="9"/>
      <c r="AK1" s="10"/>
      <c r="AL1" s="9"/>
      <c r="AM1" s="10"/>
      <c r="AN1" s="9"/>
      <c r="AO1" s="11"/>
    </row>
    <row r="2" spans="1:41" x14ac:dyDescent="0.25">
      <c r="A2" s="12"/>
      <c r="B2" s="13" t="s">
        <v>0</v>
      </c>
      <c r="C2" s="14" t="s">
        <v>1</v>
      </c>
      <c r="D2" s="15" t="s">
        <v>5</v>
      </c>
      <c r="E2" s="16" t="s">
        <v>6</v>
      </c>
      <c r="F2" s="14" t="s">
        <v>5</v>
      </c>
      <c r="G2" s="14" t="s">
        <v>6</v>
      </c>
      <c r="H2" s="15" t="s">
        <v>5</v>
      </c>
      <c r="I2" s="16" t="s">
        <v>6</v>
      </c>
      <c r="J2" s="14" t="s">
        <v>5</v>
      </c>
      <c r="K2" s="14" t="s">
        <v>6</v>
      </c>
      <c r="L2" s="15" t="s">
        <v>5</v>
      </c>
      <c r="M2" s="16" t="s">
        <v>6</v>
      </c>
      <c r="N2" s="14" t="s">
        <v>5</v>
      </c>
      <c r="O2" s="14" t="s">
        <v>6</v>
      </c>
      <c r="P2" s="15" t="s">
        <v>5</v>
      </c>
      <c r="Q2" s="16" t="s">
        <v>6</v>
      </c>
      <c r="R2" s="14" t="s">
        <v>5</v>
      </c>
      <c r="S2" s="14" t="s">
        <v>6</v>
      </c>
      <c r="T2" s="15" t="s">
        <v>5</v>
      </c>
      <c r="U2" s="16" t="s">
        <v>6</v>
      </c>
      <c r="V2" s="14" t="s">
        <v>5</v>
      </c>
      <c r="W2" s="14" t="s">
        <v>6</v>
      </c>
      <c r="X2" s="15" t="s">
        <v>5</v>
      </c>
      <c r="Y2" s="16" t="s">
        <v>6</v>
      </c>
      <c r="Z2" s="14" t="s">
        <v>5</v>
      </c>
      <c r="AA2" s="14" t="s">
        <v>6</v>
      </c>
      <c r="AB2" s="15" t="s">
        <v>5</v>
      </c>
      <c r="AC2" s="16" t="s">
        <v>6</v>
      </c>
      <c r="AD2" s="14" t="s">
        <v>5</v>
      </c>
      <c r="AE2" s="14" t="s">
        <v>6</v>
      </c>
      <c r="AF2" s="15" t="s">
        <v>5</v>
      </c>
      <c r="AG2" s="16" t="s">
        <v>6</v>
      </c>
      <c r="AH2" s="14" t="s">
        <v>5</v>
      </c>
      <c r="AI2" s="14" t="s">
        <v>6</v>
      </c>
      <c r="AJ2" s="13" t="s">
        <v>5</v>
      </c>
      <c r="AK2" s="14" t="s">
        <v>6</v>
      </c>
      <c r="AL2" s="13" t="s">
        <v>7</v>
      </c>
      <c r="AM2" s="14" t="s">
        <v>2</v>
      </c>
      <c r="AN2" s="13" t="s">
        <v>8</v>
      </c>
      <c r="AO2" s="17" t="s">
        <v>3</v>
      </c>
    </row>
    <row r="3" spans="1:41" x14ac:dyDescent="0.25">
      <c r="A3" s="12">
        <v>1</v>
      </c>
      <c r="B3" s="13" t="s">
        <v>15</v>
      </c>
      <c r="C3" s="18">
        <v>0.16458333333333333</v>
      </c>
      <c r="D3" s="19">
        <v>0</v>
      </c>
      <c r="E3" s="16"/>
      <c r="F3" s="20">
        <v>0</v>
      </c>
      <c r="G3" s="14"/>
      <c r="H3" s="19">
        <v>0</v>
      </c>
      <c r="I3" s="16"/>
      <c r="J3" s="20">
        <v>0</v>
      </c>
      <c r="K3" s="14"/>
      <c r="L3" s="19">
        <v>0</v>
      </c>
      <c r="M3" s="16"/>
      <c r="N3" s="20">
        <v>0</v>
      </c>
      <c r="O3" s="14"/>
      <c r="P3" s="19">
        <v>0</v>
      </c>
      <c r="Q3" s="16"/>
      <c r="R3" s="20">
        <v>0</v>
      </c>
      <c r="S3" s="14"/>
      <c r="T3" s="19">
        <v>0</v>
      </c>
      <c r="U3" s="16"/>
      <c r="V3" s="20">
        <v>0</v>
      </c>
      <c r="W3" s="14"/>
      <c r="X3" s="19">
        <v>0</v>
      </c>
      <c r="Y3" s="16"/>
      <c r="Z3" s="20">
        <v>0</v>
      </c>
      <c r="AA3" s="14"/>
      <c r="AB3" s="19">
        <v>0</v>
      </c>
      <c r="AC3" s="16"/>
      <c r="AD3" s="20">
        <v>0</v>
      </c>
      <c r="AE3" s="14"/>
      <c r="AF3" s="19">
        <v>0</v>
      </c>
      <c r="AG3" s="16"/>
      <c r="AH3" s="20">
        <v>0</v>
      </c>
      <c r="AI3" s="14"/>
      <c r="AJ3" s="21">
        <v>0.19480324074074074</v>
      </c>
      <c r="AK3" s="14">
        <v>15</v>
      </c>
      <c r="AL3" s="22">
        <f>C$1*AK3</f>
        <v>2.604166666666667E-3</v>
      </c>
      <c r="AM3" s="18">
        <v>3.414351851851852E-3</v>
      </c>
      <c r="AN3" s="21">
        <f>AJ3-C3-AM3+AL3</f>
        <v>2.9409722222222219E-2</v>
      </c>
      <c r="AO3" s="17">
        <f>RANK(AN3,AN$3:AN$100,1)</f>
        <v>1</v>
      </c>
    </row>
    <row r="4" spans="1:41" x14ac:dyDescent="0.25">
      <c r="A4" s="12">
        <v>2</v>
      </c>
      <c r="B4" s="13"/>
      <c r="C4" s="18">
        <v>3.472222222222222E-3</v>
      </c>
      <c r="D4" s="19">
        <v>0</v>
      </c>
      <c r="E4" s="16"/>
      <c r="F4" s="20">
        <v>0</v>
      </c>
      <c r="G4" s="14"/>
      <c r="H4" s="19">
        <v>0</v>
      </c>
      <c r="I4" s="16"/>
      <c r="J4" s="20">
        <v>0</v>
      </c>
      <c r="K4" s="14"/>
      <c r="L4" s="19">
        <v>0</v>
      </c>
      <c r="M4" s="16"/>
      <c r="N4" s="20">
        <v>0</v>
      </c>
      <c r="O4" s="14"/>
      <c r="P4" s="19">
        <v>0</v>
      </c>
      <c r="Q4" s="16"/>
      <c r="R4" s="20">
        <v>0</v>
      </c>
      <c r="S4" s="14"/>
      <c r="T4" s="19">
        <v>0</v>
      </c>
      <c r="U4" s="16"/>
      <c r="V4" s="20">
        <v>0</v>
      </c>
      <c r="W4" s="14"/>
      <c r="X4" s="19">
        <v>0</v>
      </c>
      <c r="Y4" s="16"/>
      <c r="Z4" s="20">
        <v>0</v>
      </c>
      <c r="AA4" s="14"/>
      <c r="AB4" s="19">
        <v>0</v>
      </c>
      <c r="AC4" s="16"/>
      <c r="AD4" s="20">
        <v>0</v>
      </c>
      <c r="AE4" s="14"/>
      <c r="AF4" s="19">
        <v>0</v>
      </c>
      <c r="AG4" s="16"/>
      <c r="AH4" s="20">
        <v>0</v>
      </c>
      <c r="AI4" s="14"/>
      <c r="AJ4" s="21">
        <v>0.125</v>
      </c>
      <c r="AK4" s="14">
        <f t="shared" ref="AK4:AK12" si="0">SUM(E4,G4,I4,K4,M4,O4,Q4,S4,U4,W4,Y4,AA4,AC4,AE4,AG4,AI4)</f>
        <v>0</v>
      </c>
      <c r="AL4" s="22">
        <f t="shared" ref="AL4:AL12" si="1">C$1*AK4</f>
        <v>0</v>
      </c>
      <c r="AM4" s="18">
        <f t="shared" ref="AM4:AM12" si="2">SUM(D4,F4,H4,J4,L4,N4,P4,R4,T4,V4,X4,Z4,AB4,AD4,AF4,AH4)</f>
        <v>0</v>
      </c>
      <c r="AN4" s="21">
        <f t="shared" ref="AN4:AN12" si="3">AJ4-C4-AM4+AL4</f>
        <v>0.12152777777777778</v>
      </c>
      <c r="AO4" s="17">
        <f t="shared" ref="AO4:AO12" si="4">RANK(AN4,AN$3:AN$100,1)</f>
        <v>2</v>
      </c>
    </row>
    <row r="5" spans="1:41" x14ac:dyDescent="0.25">
      <c r="A5" s="12">
        <v>3</v>
      </c>
      <c r="B5" s="13"/>
      <c r="C5" s="18">
        <v>6.9444444444444397E-3</v>
      </c>
      <c r="D5" s="19">
        <v>0</v>
      </c>
      <c r="E5" s="16"/>
      <c r="F5" s="20">
        <v>0</v>
      </c>
      <c r="G5" s="14"/>
      <c r="H5" s="19">
        <v>0</v>
      </c>
      <c r="I5" s="16"/>
      <c r="J5" s="20">
        <v>0</v>
      </c>
      <c r="K5" s="14"/>
      <c r="L5" s="19">
        <v>0</v>
      </c>
      <c r="M5" s="16"/>
      <c r="N5" s="20">
        <v>0</v>
      </c>
      <c r="O5" s="14"/>
      <c r="P5" s="19">
        <v>0</v>
      </c>
      <c r="Q5" s="16"/>
      <c r="R5" s="20">
        <v>0</v>
      </c>
      <c r="S5" s="14"/>
      <c r="T5" s="19">
        <v>0</v>
      </c>
      <c r="U5" s="16"/>
      <c r="V5" s="20">
        <v>0</v>
      </c>
      <c r="W5" s="14"/>
      <c r="X5" s="19">
        <v>0</v>
      </c>
      <c r="Y5" s="16"/>
      <c r="Z5" s="20">
        <v>0</v>
      </c>
      <c r="AA5" s="14"/>
      <c r="AB5" s="19">
        <v>0</v>
      </c>
      <c r="AC5" s="16"/>
      <c r="AD5" s="20">
        <v>0</v>
      </c>
      <c r="AE5" s="14"/>
      <c r="AF5" s="19">
        <v>0</v>
      </c>
      <c r="AG5" s="16"/>
      <c r="AH5" s="20">
        <v>0</v>
      </c>
      <c r="AI5" s="14"/>
      <c r="AJ5" s="21">
        <v>0.16666666666666699</v>
      </c>
      <c r="AK5" s="14">
        <f t="shared" si="0"/>
        <v>0</v>
      </c>
      <c r="AL5" s="22">
        <f t="shared" si="1"/>
        <v>0</v>
      </c>
      <c r="AM5" s="18">
        <f t="shared" si="2"/>
        <v>0</v>
      </c>
      <c r="AN5" s="21">
        <f t="shared" si="3"/>
        <v>0.15972222222222254</v>
      </c>
      <c r="AO5" s="17">
        <f t="shared" si="4"/>
        <v>3</v>
      </c>
    </row>
    <row r="6" spans="1:41" x14ac:dyDescent="0.25">
      <c r="A6" s="12">
        <v>4</v>
      </c>
      <c r="B6" s="13"/>
      <c r="C6" s="18">
        <v>1.0416666666666701E-2</v>
      </c>
      <c r="D6" s="19">
        <v>0</v>
      </c>
      <c r="E6" s="16"/>
      <c r="F6" s="20">
        <v>0</v>
      </c>
      <c r="G6" s="14"/>
      <c r="H6" s="19">
        <v>0</v>
      </c>
      <c r="I6" s="16"/>
      <c r="J6" s="20">
        <v>0</v>
      </c>
      <c r="K6" s="14"/>
      <c r="L6" s="19">
        <v>0</v>
      </c>
      <c r="M6" s="16"/>
      <c r="N6" s="20">
        <v>0</v>
      </c>
      <c r="O6" s="14"/>
      <c r="P6" s="19">
        <v>0</v>
      </c>
      <c r="Q6" s="16"/>
      <c r="R6" s="20">
        <v>0</v>
      </c>
      <c r="S6" s="14"/>
      <c r="T6" s="19">
        <v>0</v>
      </c>
      <c r="U6" s="16"/>
      <c r="V6" s="20">
        <v>0</v>
      </c>
      <c r="W6" s="14"/>
      <c r="X6" s="19">
        <v>0</v>
      </c>
      <c r="Y6" s="16"/>
      <c r="Z6" s="20">
        <v>0</v>
      </c>
      <c r="AA6" s="14"/>
      <c r="AB6" s="19">
        <v>0</v>
      </c>
      <c r="AC6" s="16"/>
      <c r="AD6" s="20">
        <v>0</v>
      </c>
      <c r="AE6" s="14"/>
      <c r="AF6" s="19">
        <v>0</v>
      </c>
      <c r="AG6" s="16"/>
      <c r="AH6" s="20">
        <v>0</v>
      </c>
      <c r="AI6" s="14"/>
      <c r="AJ6" s="21">
        <v>0.20833333333333301</v>
      </c>
      <c r="AK6" s="14">
        <f t="shared" si="0"/>
        <v>0</v>
      </c>
      <c r="AL6" s="22">
        <f t="shared" si="1"/>
        <v>0</v>
      </c>
      <c r="AM6" s="18">
        <f t="shared" si="2"/>
        <v>0</v>
      </c>
      <c r="AN6" s="21">
        <f t="shared" si="3"/>
        <v>0.1979166666666663</v>
      </c>
      <c r="AO6" s="17">
        <f t="shared" si="4"/>
        <v>4</v>
      </c>
    </row>
    <row r="7" spans="1:41" x14ac:dyDescent="0.25">
      <c r="A7" s="12">
        <v>5</v>
      </c>
      <c r="B7" s="13"/>
      <c r="C7" s="18">
        <v>1.38888888888889E-2</v>
      </c>
      <c r="D7" s="19">
        <v>0</v>
      </c>
      <c r="E7" s="16"/>
      <c r="F7" s="20">
        <v>0</v>
      </c>
      <c r="G7" s="14"/>
      <c r="H7" s="19">
        <v>0</v>
      </c>
      <c r="I7" s="16"/>
      <c r="J7" s="20">
        <v>0</v>
      </c>
      <c r="K7" s="14"/>
      <c r="L7" s="19">
        <v>0</v>
      </c>
      <c r="M7" s="16"/>
      <c r="N7" s="20">
        <v>0</v>
      </c>
      <c r="O7" s="14"/>
      <c r="P7" s="19">
        <v>0</v>
      </c>
      <c r="Q7" s="16"/>
      <c r="R7" s="20">
        <v>0</v>
      </c>
      <c r="S7" s="14"/>
      <c r="T7" s="19">
        <v>0</v>
      </c>
      <c r="U7" s="16"/>
      <c r="V7" s="20">
        <v>0</v>
      </c>
      <c r="W7" s="14"/>
      <c r="X7" s="19">
        <v>0</v>
      </c>
      <c r="Y7" s="16"/>
      <c r="Z7" s="20">
        <v>0</v>
      </c>
      <c r="AA7" s="14"/>
      <c r="AB7" s="19">
        <v>0</v>
      </c>
      <c r="AC7" s="16"/>
      <c r="AD7" s="20">
        <v>0</v>
      </c>
      <c r="AE7" s="14"/>
      <c r="AF7" s="19">
        <v>0</v>
      </c>
      <c r="AG7" s="16"/>
      <c r="AH7" s="20">
        <v>0</v>
      </c>
      <c r="AI7" s="14"/>
      <c r="AJ7" s="21">
        <v>0.25</v>
      </c>
      <c r="AK7" s="14">
        <f t="shared" si="0"/>
        <v>0</v>
      </c>
      <c r="AL7" s="22">
        <f t="shared" si="1"/>
        <v>0</v>
      </c>
      <c r="AM7" s="18">
        <f t="shared" si="2"/>
        <v>0</v>
      </c>
      <c r="AN7" s="21">
        <f t="shared" si="3"/>
        <v>0.2361111111111111</v>
      </c>
      <c r="AO7" s="17">
        <f t="shared" si="4"/>
        <v>5</v>
      </c>
    </row>
    <row r="8" spans="1:41" x14ac:dyDescent="0.25">
      <c r="A8" s="12">
        <v>6</v>
      </c>
      <c r="B8" s="13"/>
      <c r="C8" s="18">
        <v>1.7361111111111101E-2</v>
      </c>
      <c r="D8" s="19">
        <v>0</v>
      </c>
      <c r="E8" s="16"/>
      <c r="F8" s="20">
        <v>0</v>
      </c>
      <c r="G8" s="14"/>
      <c r="H8" s="19">
        <v>0</v>
      </c>
      <c r="I8" s="16"/>
      <c r="J8" s="20">
        <v>0</v>
      </c>
      <c r="K8" s="14"/>
      <c r="L8" s="19">
        <v>0</v>
      </c>
      <c r="M8" s="16"/>
      <c r="N8" s="20">
        <v>0</v>
      </c>
      <c r="O8" s="14"/>
      <c r="P8" s="19">
        <v>0</v>
      </c>
      <c r="Q8" s="16"/>
      <c r="R8" s="20">
        <v>0</v>
      </c>
      <c r="S8" s="14"/>
      <c r="T8" s="19">
        <v>0</v>
      </c>
      <c r="U8" s="16"/>
      <c r="V8" s="20">
        <v>0</v>
      </c>
      <c r="W8" s="14"/>
      <c r="X8" s="19">
        <v>0</v>
      </c>
      <c r="Y8" s="16"/>
      <c r="Z8" s="20">
        <v>0</v>
      </c>
      <c r="AA8" s="14"/>
      <c r="AB8" s="19">
        <v>0</v>
      </c>
      <c r="AC8" s="16"/>
      <c r="AD8" s="20">
        <v>0</v>
      </c>
      <c r="AE8" s="14"/>
      <c r="AF8" s="19">
        <v>0</v>
      </c>
      <c r="AG8" s="16"/>
      <c r="AH8" s="20">
        <v>0</v>
      </c>
      <c r="AI8" s="14"/>
      <c r="AJ8" s="21">
        <v>0.29166666666666702</v>
      </c>
      <c r="AK8" s="14">
        <f t="shared" si="0"/>
        <v>0</v>
      </c>
      <c r="AL8" s="22">
        <f t="shared" si="1"/>
        <v>0</v>
      </c>
      <c r="AM8" s="18">
        <f t="shared" si="2"/>
        <v>0</v>
      </c>
      <c r="AN8" s="21">
        <f t="shared" si="3"/>
        <v>0.27430555555555591</v>
      </c>
      <c r="AO8" s="17">
        <f t="shared" si="4"/>
        <v>6</v>
      </c>
    </row>
    <row r="9" spans="1:41" x14ac:dyDescent="0.25">
      <c r="A9" s="12">
        <v>7</v>
      </c>
      <c r="B9" s="13"/>
      <c r="C9" s="18">
        <v>2.0833333333333301E-2</v>
      </c>
      <c r="D9" s="19">
        <v>0</v>
      </c>
      <c r="E9" s="16"/>
      <c r="F9" s="20">
        <v>0</v>
      </c>
      <c r="G9" s="14"/>
      <c r="H9" s="19">
        <v>0</v>
      </c>
      <c r="I9" s="16"/>
      <c r="J9" s="20">
        <v>0</v>
      </c>
      <c r="K9" s="14"/>
      <c r="L9" s="19">
        <v>0</v>
      </c>
      <c r="M9" s="16"/>
      <c r="N9" s="20">
        <v>0</v>
      </c>
      <c r="O9" s="14"/>
      <c r="P9" s="19">
        <v>0</v>
      </c>
      <c r="Q9" s="16"/>
      <c r="R9" s="20">
        <v>0</v>
      </c>
      <c r="S9" s="14"/>
      <c r="T9" s="19">
        <v>0</v>
      </c>
      <c r="U9" s="16"/>
      <c r="V9" s="20">
        <v>0</v>
      </c>
      <c r="W9" s="14"/>
      <c r="X9" s="19">
        <v>0</v>
      </c>
      <c r="Y9" s="16"/>
      <c r="Z9" s="20">
        <v>0</v>
      </c>
      <c r="AA9" s="14"/>
      <c r="AB9" s="19">
        <v>0</v>
      </c>
      <c r="AC9" s="16"/>
      <c r="AD9" s="20">
        <v>0</v>
      </c>
      <c r="AE9" s="14"/>
      <c r="AF9" s="19">
        <v>0</v>
      </c>
      <c r="AG9" s="16"/>
      <c r="AH9" s="20">
        <v>0</v>
      </c>
      <c r="AI9" s="14"/>
      <c r="AJ9" s="21">
        <v>0.33333333333333298</v>
      </c>
      <c r="AK9" s="14">
        <f t="shared" si="0"/>
        <v>0</v>
      </c>
      <c r="AL9" s="22">
        <f t="shared" si="1"/>
        <v>0</v>
      </c>
      <c r="AM9" s="18">
        <f t="shared" si="2"/>
        <v>0</v>
      </c>
      <c r="AN9" s="21">
        <f t="shared" si="3"/>
        <v>0.31249999999999967</v>
      </c>
      <c r="AO9" s="17">
        <f t="shared" si="4"/>
        <v>7</v>
      </c>
    </row>
    <row r="10" spans="1:41" x14ac:dyDescent="0.25">
      <c r="A10" s="12">
        <v>8</v>
      </c>
      <c r="B10" s="13"/>
      <c r="C10" s="18">
        <v>2.4305555555555601E-2</v>
      </c>
      <c r="D10" s="19">
        <v>0</v>
      </c>
      <c r="E10" s="16"/>
      <c r="F10" s="20">
        <v>0</v>
      </c>
      <c r="G10" s="14"/>
      <c r="H10" s="19">
        <v>0</v>
      </c>
      <c r="I10" s="16"/>
      <c r="J10" s="20">
        <v>0</v>
      </c>
      <c r="K10" s="14"/>
      <c r="L10" s="19">
        <v>0</v>
      </c>
      <c r="M10" s="16"/>
      <c r="N10" s="20">
        <v>0</v>
      </c>
      <c r="O10" s="14"/>
      <c r="P10" s="19">
        <v>0</v>
      </c>
      <c r="Q10" s="16"/>
      <c r="R10" s="20">
        <v>0</v>
      </c>
      <c r="S10" s="14"/>
      <c r="T10" s="19">
        <v>0</v>
      </c>
      <c r="U10" s="16"/>
      <c r="V10" s="20">
        <v>0</v>
      </c>
      <c r="W10" s="14"/>
      <c r="X10" s="19">
        <v>0</v>
      </c>
      <c r="Y10" s="16"/>
      <c r="Z10" s="20">
        <v>0</v>
      </c>
      <c r="AA10" s="14"/>
      <c r="AB10" s="19">
        <v>0</v>
      </c>
      <c r="AC10" s="16"/>
      <c r="AD10" s="20">
        <v>0</v>
      </c>
      <c r="AE10" s="14"/>
      <c r="AF10" s="19">
        <v>0</v>
      </c>
      <c r="AG10" s="16"/>
      <c r="AH10" s="20">
        <v>0</v>
      </c>
      <c r="AI10" s="14"/>
      <c r="AJ10" s="21">
        <v>0.375</v>
      </c>
      <c r="AK10" s="14">
        <f t="shared" si="0"/>
        <v>0</v>
      </c>
      <c r="AL10" s="22">
        <f t="shared" si="1"/>
        <v>0</v>
      </c>
      <c r="AM10" s="18">
        <f t="shared" si="2"/>
        <v>0</v>
      </c>
      <c r="AN10" s="21">
        <f t="shared" si="3"/>
        <v>0.35069444444444442</v>
      </c>
      <c r="AO10" s="17">
        <f t="shared" si="4"/>
        <v>8</v>
      </c>
    </row>
    <row r="11" spans="1:41" x14ac:dyDescent="0.25">
      <c r="A11" s="12">
        <v>9</v>
      </c>
      <c r="B11" s="13"/>
      <c r="C11" s="18">
        <v>2.7777777777777801E-2</v>
      </c>
      <c r="D11" s="19">
        <v>0</v>
      </c>
      <c r="E11" s="16"/>
      <c r="F11" s="20">
        <v>0</v>
      </c>
      <c r="G11" s="14"/>
      <c r="H11" s="19">
        <v>0</v>
      </c>
      <c r="I11" s="16"/>
      <c r="J11" s="20">
        <v>0</v>
      </c>
      <c r="K11" s="14"/>
      <c r="L11" s="19">
        <v>0</v>
      </c>
      <c r="M11" s="16"/>
      <c r="N11" s="20">
        <v>0</v>
      </c>
      <c r="O11" s="14"/>
      <c r="P11" s="19">
        <v>0</v>
      </c>
      <c r="Q11" s="16"/>
      <c r="R11" s="20">
        <v>0</v>
      </c>
      <c r="S11" s="14"/>
      <c r="T11" s="19">
        <v>0</v>
      </c>
      <c r="U11" s="16"/>
      <c r="V11" s="20">
        <v>0</v>
      </c>
      <c r="W11" s="14"/>
      <c r="X11" s="19">
        <v>0</v>
      </c>
      <c r="Y11" s="16"/>
      <c r="Z11" s="20">
        <v>0</v>
      </c>
      <c r="AA11" s="14"/>
      <c r="AB11" s="19">
        <v>0</v>
      </c>
      <c r="AC11" s="16"/>
      <c r="AD11" s="20">
        <v>0</v>
      </c>
      <c r="AE11" s="14"/>
      <c r="AF11" s="19">
        <v>0</v>
      </c>
      <c r="AG11" s="16"/>
      <c r="AH11" s="20">
        <v>0</v>
      </c>
      <c r="AI11" s="14"/>
      <c r="AJ11" s="21">
        <v>0.41666666666666702</v>
      </c>
      <c r="AK11" s="14">
        <f t="shared" si="0"/>
        <v>0</v>
      </c>
      <c r="AL11" s="22">
        <f t="shared" si="1"/>
        <v>0</v>
      </c>
      <c r="AM11" s="18">
        <f t="shared" si="2"/>
        <v>0</v>
      </c>
      <c r="AN11" s="21">
        <f t="shared" si="3"/>
        <v>0.38888888888888923</v>
      </c>
      <c r="AO11" s="17">
        <f t="shared" si="4"/>
        <v>9</v>
      </c>
    </row>
    <row r="12" spans="1:41" ht="15.75" thickBot="1" x14ac:dyDescent="0.3">
      <c r="A12" s="23">
        <v>10</v>
      </c>
      <c r="B12" s="24"/>
      <c r="C12" s="25">
        <v>3.125E-2</v>
      </c>
      <c r="D12" s="26">
        <v>0</v>
      </c>
      <c r="E12" s="27"/>
      <c r="F12" s="28">
        <v>0</v>
      </c>
      <c r="G12" s="29"/>
      <c r="H12" s="26">
        <v>0</v>
      </c>
      <c r="I12" s="27"/>
      <c r="J12" s="28">
        <v>0</v>
      </c>
      <c r="K12" s="29"/>
      <c r="L12" s="26">
        <v>0</v>
      </c>
      <c r="M12" s="27"/>
      <c r="N12" s="28">
        <v>0</v>
      </c>
      <c r="O12" s="29"/>
      <c r="P12" s="26">
        <v>0</v>
      </c>
      <c r="Q12" s="27"/>
      <c r="R12" s="28">
        <v>0</v>
      </c>
      <c r="S12" s="29"/>
      <c r="T12" s="26">
        <v>0</v>
      </c>
      <c r="U12" s="27"/>
      <c r="V12" s="28">
        <v>0</v>
      </c>
      <c r="W12" s="29"/>
      <c r="X12" s="26">
        <v>0</v>
      </c>
      <c r="Y12" s="27"/>
      <c r="Z12" s="28">
        <v>0</v>
      </c>
      <c r="AA12" s="29"/>
      <c r="AB12" s="26">
        <v>0</v>
      </c>
      <c r="AC12" s="27"/>
      <c r="AD12" s="28">
        <v>0</v>
      </c>
      <c r="AE12" s="29"/>
      <c r="AF12" s="26">
        <v>0</v>
      </c>
      <c r="AG12" s="27"/>
      <c r="AH12" s="28">
        <v>0</v>
      </c>
      <c r="AI12" s="29"/>
      <c r="AJ12" s="30">
        <v>0.45833333333333298</v>
      </c>
      <c r="AK12" s="29">
        <f t="shared" si="0"/>
        <v>0</v>
      </c>
      <c r="AL12" s="31">
        <f t="shared" si="1"/>
        <v>0</v>
      </c>
      <c r="AM12" s="25">
        <f t="shared" si="2"/>
        <v>0</v>
      </c>
      <c r="AN12" s="30">
        <f t="shared" si="3"/>
        <v>0.42708333333333298</v>
      </c>
      <c r="AO12" s="32">
        <f t="shared" si="4"/>
        <v>10</v>
      </c>
    </row>
    <row r="13" spans="1:41" ht="15.75" thickTop="1" x14ac:dyDescent="0.25"/>
    <row r="32" spans="22:22" x14ac:dyDescent="0.25">
      <c r="V32" t="s">
        <v>9</v>
      </c>
    </row>
  </sheetData>
  <mergeCells count="16">
    <mergeCell ref="AB1:AC1"/>
    <mergeCell ref="AD1:AE1"/>
    <mergeCell ref="AF1:AG1"/>
    <mergeCell ref="AH1:AI1"/>
    <mergeCell ref="P1:Q1"/>
    <mergeCell ref="R1:S1"/>
    <mergeCell ref="T1:U1"/>
    <mergeCell ref="V1:W1"/>
    <mergeCell ref="X1:Y1"/>
    <mergeCell ref="Z1:AA1"/>
    <mergeCell ref="N1:O1"/>
    <mergeCell ref="D1:E1"/>
    <mergeCell ref="F1:G1"/>
    <mergeCell ref="H1:I1"/>
    <mergeCell ref="J1:K1"/>
    <mergeCell ref="L1:M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přípravka</vt:lpstr>
      <vt:lpstr>mladší</vt:lpstr>
      <vt:lpstr>starší</vt:lpstr>
      <vt:lpstr>dorost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Klusák Martin</dc:creator>
  <cp:lastModifiedBy>Uživatel systému Windows</cp:lastModifiedBy>
  <cp:lastPrinted>2019-11-02T21:48:06Z</cp:lastPrinted>
  <dcterms:created xsi:type="dcterms:W3CDTF">2019-11-01T15:27:08Z</dcterms:created>
  <dcterms:modified xsi:type="dcterms:W3CDTF">2019-11-02T21:48:34Z</dcterms:modified>
</cp:coreProperties>
</file>