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6FB1B291-3185-41D5-B4ED-E719755AAE67}" xr6:coauthVersionLast="47" xr6:coauthVersionMax="47" xr10:uidLastSave="{00000000-0000-0000-0000-000000000000}"/>
  <bookViews>
    <workbookView xWindow="-108" yWindow="-108" windowWidth="23256" windowHeight="12456" xr2:uid="{A6B913EF-C9BF-4820-832A-AF5726BAD1BC}"/>
  </bookViews>
  <sheets>
    <sheet name="do 35" sheetId="1" r:id="rId1"/>
    <sheet name="nad 35" sheetId="2" r:id="rId2"/>
    <sheet name="ženy" sheetId="3" r:id="rId3"/>
    <sheet name="doros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4" i="1"/>
  <c r="M4" i="2"/>
  <c r="M3" i="2"/>
  <c r="M3" i="1"/>
  <c r="M6" i="1"/>
</calcChain>
</file>

<file path=xl/sharedStrings.xml><?xml version="1.0" encoding="utf-8"?>
<sst xmlns="http://schemas.openxmlformats.org/spreadsheetml/2006/main" count="138" uniqueCount="94">
  <si>
    <t>Michal Skřivánek</t>
  </si>
  <si>
    <t>SDH Rohatec</t>
  </si>
  <si>
    <t>Marek Kališ</t>
  </si>
  <si>
    <t>SDH Nové Bránice</t>
  </si>
  <si>
    <t>Ondřej Cetl</t>
  </si>
  <si>
    <t>HS Mělčany</t>
  </si>
  <si>
    <t xml:space="preserve">Pavel Štěpán </t>
  </si>
  <si>
    <t>SDH Knínice</t>
  </si>
  <si>
    <t>Viktor Frýbert</t>
  </si>
  <si>
    <t>SDH Přítluky</t>
  </si>
  <si>
    <t>Vojtěch Oulehla</t>
  </si>
  <si>
    <t>Vít Navrátil</t>
  </si>
  <si>
    <t>SDH Dražovice</t>
  </si>
  <si>
    <t>Ondřej Kužma</t>
  </si>
  <si>
    <t>SDH Ladná</t>
  </si>
  <si>
    <t xml:space="preserve">Libor Ivánek </t>
  </si>
  <si>
    <t>HS Tišnov</t>
  </si>
  <si>
    <t>Marek Fuchs</t>
  </si>
  <si>
    <t>Jan Sládek</t>
  </si>
  <si>
    <t>Dominik Schulz</t>
  </si>
  <si>
    <t>Jan Vávra</t>
  </si>
  <si>
    <t>SDH Košetice</t>
  </si>
  <si>
    <t>Jakub Kučera</t>
  </si>
  <si>
    <t>SDH Němčany</t>
  </si>
  <si>
    <t>Dominik Polach</t>
  </si>
  <si>
    <t>Matěj Neček</t>
  </si>
  <si>
    <t>JSDH Žďár n. Sázavou</t>
  </si>
  <si>
    <t xml:space="preserve">Pavel Smetana </t>
  </si>
  <si>
    <t>Jiří Ondriska</t>
  </si>
  <si>
    <t>Lukáš Audy</t>
  </si>
  <si>
    <t>Jakub Klim</t>
  </si>
  <si>
    <t>Mělčany</t>
  </si>
  <si>
    <t>Šlapanice</t>
  </si>
  <si>
    <t>Zastávka</t>
  </si>
  <si>
    <t>Hlína</t>
  </si>
  <si>
    <t>Michal Jakubec</t>
  </si>
  <si>
    <t>Michal Skořepa</t>
  </si>
  <si>
    <t>Tomáš Semerád</t>
  </si>
  <si>
    <t xml:space="preserve">Marek Ludvík </t>
  </si>
  <si>
    <t>SDH Rakvice</t>
  </si>
  <si>
    <t>Petr Slouka</t>
  </si>
  <si>
    <t>SDH Sokolnice</t>
  </si>
  <si>
    <t>Jakub Kuchyňka</t>
  </si>
  <si>
    <t>SDH Kobylí</t>
  </si>
  <si>
    <t>Miroslav Bloudek</t>
  </si>
  <si>
    <t>Czech Fire Lions</t>
  </si>
  <si>
    <t>Pavel Vejvoda</t>
  </si>
  <si>
    <t>Josef Lejsek</t>
  </si>
  <si>
    <t>SDH Homole</t>
  </si>
  <si>
    <t>Václav Mikulica</t>
  </si>
  <si>
    <t xml:space="preserve">Jan Putna </t>
  </si>
  <si>
    <t>David Hrbáček</t>
  </si>
  <si>
    <t>SDH Dolní Kounice</t>
  </si>
  <si>
    <t>Bronislav Prokeš</t>
  </si>
  <si>
    <t>Ivona Jánská</t>
  </si>
  <si>
    <t>HS Rajhrad</t>
  </si>
  <si>
    <t>Kateřina Žáková</t>
  </si>
  <si>
    <t>SDH Vedrovice</t>
  </si>
  <si>
    <t>Aneta Topičová</t>
  </si>
  <si>
    <t>Tereza Hudečková</t>
  </si>
  <si>
    <t>SDH Bohdalov</t>
  </si>
  <si>
    <t>Hana Doležalová</t>
  </si>
  <si>
    <t>SDH Velké Němčice</t>
  </si>
  <si>
    <t>Hana Vejvalková</t>
  </si>
  <si>
    <t>Veronika Vaníčková</t>
  </si>
  <si>
    <t>Kristýna Kachlíková</t>
  </si>
  <si>
    <t>Kristýny Mužíková</t>
  </si>
  <si>
    <t>Eva Kulíšková</t>
  </si>
  <si>
    <t>Magdaléna Mužíková</t>
  </si>
  <si>
    <t>Jakub Guňka</t>
  </si>
  <si>
    <t>SDH Nové Homole</t>
  </si>
  <si>
    <t>Sebastian Jaskulka</t>
  </si>
  <si>
    <t>Prokop Šlancar</t>
  </si>
  <si>
    <t>SDH Velké Pavlovice</t>
  </si>
  <si>
    <t>Miloš Henzl</t>
  </si>
  <si>
    <t>Vít Mahovský</t>
  </si>
  <si>
    <t>Tereza Šimečková</t>
  </si>
  <si>
    <t>Jan Herzán</t>
  </si>
  <si>
    <t>Veronika Maděryčová</t>
  </si>
  <si>
    <t>Tereza Lejsková</t>
  </si>
  <si>
    <t>Hína</t>
  </si>
  <si>
    <t>Tomáš Hovězák</t>
  </si>
  <si>
    <t>Zuzana Sulkova</t>
  </si>
  <si>
    <t>Oldřich Vymazal</t>
  </si>
  <si>
    <t>součet bodů</t>
  </si>
  <si>
    <t>SDH Pavlovice</t>
  </si>
  <si>
    <t>SDH Brumovice</t>
  </si>
  <si>
    <t>SDH Brumovice na Moravě</t>
  </si>
  <si>
    <t>jan daněk</t>
  </si>
  <si>
    <t>rostislav doušek</t>
  </si>
  <si>
    <t>michal troščák</t>
  </si>
  <si>
    <t>Michal Pipíška</t>
  </si>
  <si>
    <t>Pavel Mužik</t>
  </si>
  <si>
    <t>celkové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</si>
</sst>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44E8-E657-4796-BD96-E874B4283751}">
  <dimension ref="A1:P28"/>
  <sheetViews>
    <sheetView tabSelected="1" workbookViewId="0">
      <selection activeCell="M13" sqref="M13"/>
    </sheetView>
  </sheetViews>
  <sheetFormatPr defaultRowHeight="14.4" x14ac:dyDescent="0.3"/>
  <cols>
    <col min="1" max="1" width="24.5546875" customWidth="1"/>
    <col min="2" max="2" width="21" customWidth="1"/>
    <col min="13" max="13" width="15.109375" customWidth="1"/>
  </cols>
  <sheetData>
    <row r="1" spans="1:16" ht="15" thickTop="1" x14ac:dyDescent="0.3">
      <c r="A1" s="1"/>
      <c r="B1" s="2"/>
      <c r="C1" s="13" t="s">
        <v>31</v>
      </c>
      <c r="D1" s="14"/>
      <c r="E1" s="15" t="s">
        <v>32</v>
      </c>
      <c r="F1" s="14"/>
      <c r="G1" s="15" t="s">
        <v>33</v>
      </c>
      <c r="H1" s="15"/>
      <c r="I1" s="13" t="s">
        <v>34</v>
      </c>
      <c r="J1" s="15"/>
      <c r="K1" s="13" t="s">
        <v>33</v>
      </c>
      <c r="L1" s="14"/>
      <c r="M1" s="2" t="s">
        <v>84</v>
      </c>
      <c r="N1" s="2"/>
      <c r="O1" s="2"/>
      <c r="P1" s="3"/>
    </row>
    <row r="2" spans="1:16" x14ac:dyDescent="0.3">
      <c r="A2" s="4" t="s">
        <v>0</v>
      </c>
      <c r="B2" s="5" t="s">
        <v>1</v>
      </c>
      <c r="C2" s="4">
        <v>1</v>
      </c>
      <c r="D2" s="6">
        <v>100</v>
      </c>
      <c r="E2" s="5">
        <v>1</v>
      </c>
      <c r="F2" s="6">
        <v>100</v>
      </c>
      <c r="G2" s="5">
        <v>1</v>
      </c>
      <c r="H2" s="5">
        <v>100</v>
      </c>
      <c r="I2" s="4">
        <v>1</v>
      </c>
      <c r="J2" s="5">
        <v>100</v>
      </c>
      <c r="K2" s="4">
        <v>6</v>
      </c>
      <c r="L2" s="6">
        <v>78</v>
      </c>
      <c r="M2" s="10">
        <v>400</v>
      </c>
      <c r="N2" s="5">
        <v>1</v>
      </c>
      <c r="O2" s="5"/>
      <c r="P2" s="6"/>
    </row>
    <row r="3" spans="1:16" x14ac:dyDescent="0.3">
      <c r="A3" s="4" t="s">
        <v>8</v>
      </c>
      <c r="B3" s="5" t="s">
        <v>9</v>
      </c>
      <c r="C3" s="4">
        <v>5</v>
      </c>
      <c r="D3" s="6">
        <v>80</v>
      </c>
      <c r="E3" s="5">
        <v>2</v>
      </c>
      <c r="F3" s="6">
        <v>95</v>
      </c>
      <c r="G3" s="5">
        <v>2</v>
      </c>
      <c r="H3" s="5">
        <v>95</v>
      </c>
      <c r="I3" s="4">
        <v>2</v>
      </c>
      <c r="J3" s="5">
        <v>95</v>
      </c>
      <c r="K3" s="4">
        <v>3</v>
      </c>
      <c r="L3" s="6">
        <v>90</v>
      </c>
      <c r="M3" s="10">
        <f>F3+H3+J3+L3</f>
        <v>375</v>
      </c>
      <c r="N3" s="5">
        <v>2</v>
      </c>
      <c r="O3" s="5"/>
      <c r="P3" s="6"/>
    </row>
    <row r="4" spans="1:16" x14ac:dyDescent="0.3">
      <c r="A4" s="4" t="s">
        <v>11</v>
      </c>
      <c r="B4" s="5" t="s">
        <v>12</v>
      </c>
      <c r="C4" s="4">
        <v>7</v>
      </c>
      <c r="D4" s="6">
        <v>76</v>
      </c>
      <c r="E4" s="5">
        <v>4</v>
      </c>
      <c r="F4" s="6">
        <v>85</v>
      </c>
      <c r="G4" s="5">
        <v>5</v>
      </c>
      <c r="H4" s="5">
        <v>80</v>
      </c>
      <c r="I4" s="4">
        <v>5</v>
      </c>
      <c r="J4" s="5">
        <v>80</v>
      </c>
      <c r="K4" s="4">
        <v>5</v>
      </c>
      <c r="L4" s="6">
        <v>80</v>
      </c>
      <c r="M4" s="10">
        <f>L4+J4+H4+F4</f>
        <v>325</v>
      </c>
      <c r="N4" s="5">
        <v>3</v>
      </c>
      <c r="O4" s="5"/>
      <c r="P4" s="6"/>
    </row>
    <row r="5" spans="1:16" x14ac:dyDescent="0.3">
      <c r="A5" s="4" t="s">
        <v>13</v>
      </c>
      <c r="B5" s="5" t="s">
        <v>14</v>
      </c>
      <c r="C5" s="4">
        <v>8</v>
      </c>
      <c r="D5" s="6">
        <v>74</v>
      </c>
      <c r="E5" s="5">
        <v>3</v>
      </c>
      <c r="F5" s="6">
        <v>90</v>
      </c>
      <c r="G5" s="5">
        <v>4</v>
      </c>
      <c r="H5" s="5">
        <v>85</v>
      </c>
      <c r="I5" s="4">
        <v>8</v>
      </c>
      <c r="J5" s="5">
        <v>74</v>
      </c>
      <c r="K5" s="4">
        <v>9</v>
      </c>
      <c r="L5" s="6">
        <v>72</v>
      </c>
      <c r="M5" s="10">
        <f>F5+H5+J5+D5</f>
        <v>323</v>
      </c>
      <c r="N5" s="5">
        <v>4</v>
      </c>
      <c r="O5" s="5"/>
      <c r="P5" s="6"/>
    </row>
    <row r="6" spans="1:16" x14ac:dyDescent="0.3">
      <c r="A6" s="4" t="s">
        <v>24</v>
      </c>
      <c r="B6" s="5" t="s">
        <v>1</v>
      </c>
      <c r="C6" s="4">
        <v>15</v>
      </c>
      <c r="D6" s="6">
        <v>65</v>
      </c>
      <c r="E6" s="5"/>
      <c r="F6" s="6"/>
      <c r="G6" s="5">
        <v>6</v>
      </c>
      <c r="H6" s="5">
        <v>78</v>
      </c>
      <c r="I6" s="4">
        <v>6</v>
      </c>
      <c r="J6" s="5">
        <v>78</v>
      </c>
      <c r="K6" s="4">
        <v>10</v>
      </c>
      <c r="L6" s="6">
        <v>70</v>
      </c>
      <c r="M6" s="10">
        <f>D6+F6+H6+J6+L6</f>
        <v>291</v>
      </c>
      <c r="N6" s="5">
        <v>5</v>
      </c>
      <c r="O6" s="5"/>
      <c r="P6" s="6"/>
    </row>
    <row r="7" spans="1:16" x14ac:dyDescent="0.3">
      <c r="A7" s="4" t="s">
        <v>2</v>
      </c>
      <c r="B7" s="5" t="s">
        <v>3</v>
      </c>
      <c r="C7" s="4">
        <v>2</v>
      </c>
      <c r="D7" s="6">
        <v>95</v>
      </c>
      <c r="E7" s="5"/>
      <c r="F7" s="6"/>
      <c r="G7" s="5"/>
      <c r="H7" s="5"/>
      <c r="I7" s="4"/>
      <c r="J7" s="5"/>
      <c r="K7" s="4"/>
      <c r="L7" s="6"/>
      <c r="M7" s="10"/>
      <c r="N7" s="5"/>
      <c r="O7" s="5"/>
      <c r="P7" s="6"/>
    </row>
    <row r="8" spans="1:16" x14ac:dyDescent="0.3">
      <c r="A8" s="4" t="s">
        <v>4</v>
      </c>
      <c r="B8" s="5" t="s">
        <v>5</v>
      </c>
      <c r="C8" s="4">
        <v>3</v>
      </c>
      <c r="D8" s="6">
        <v>90</v>
      </c>
      <c r="E8" s="5"/>
      <c r="F8" s="6"/>
      <c r="G8" s="5"/>
      <c r="H8" s="5"/>
      <c r="I8" s="4"/>
      <c r="J8" s="5"/>
      <c r="K8" s="4"/>
      <c r="L8" s="6"/>
      <c r="M8" s="10"/>
      <c r="N8" s="5"/>
      <c r="O8" s="5"/>
      <c r="P8" s="6"/>
    </row>
    <row r="9" spans="1:16" x14ac:dyDescent="0.3">
      <c r="A9" s="4" t="s">
        <v>6</v>
      </c>
      <c r="B9" s="5" t="s">
        <v>7</v>
      </c>
      <c r="C9" s="4">
        <v>4</v>
      </c>
      <c r="D9" s="6">
        <v>85</v>
      </c>
      <c r="E9" s="5"/>
      <c r="F9" s="6"/>
      <c r="G9" s="5"/>
      <c r="H9" s="5"/>
      <c r="I9" s="4"/>
      <c r="J9" s="5"/>
      <c r="K9" s="4"/>
      <c r="L9" s="6"/>
      <c r="M9" s="10"/>
      <c r="N9" s="5"/>
      <c r="O9" s="5"/>
      <c r="P9" s="6"/>
    </row>
    <row r="10" spans="1:16" x14ac:dyDescent="0.3">
      <c r="A10" s="4" t="s">
        <v>10</v>
      </c>
      <c r="B10" s="5" t="s">
        <v>3</v>
      </c>
      <c r="C10" s="4">
        <v>6</v>
      </c>
      <c r="D10" s="6">
        <v>78</v>
      </c>
      <c r="E10" s="5"/>
      <c r="F10" s="6"/>
      <c r="G10" s="5"/>
      <c r="H10" s="5"/>
      <c r="I10" s="4"/>
      <c r="J10" s="5"/>
      <c r="K10" s="4"/>
      <c r="L10" s="6"/>
      <c r="M10" s="10"/>
      <c r="N10" s="5"/>
      <c r="O10" s="5"/>
      <c r="P10" s="6"/>
    </row>
    <row r="11" spans="1:16" x14ac:dyDescent="0.3">
      <c r="A11" s="4" t="s">
        <v>15</v>
      </c>
      <c r="B11" s="5" t="s">
        <v>16</v>
      </c>
      <c r="C11" s="4">
        <v>9</v>
      </c>
      <c r="D11" s="6">
        <v>72</v>
      </c>
      <c r="E11" s="5"/>
      <c r="F11" s="6"/>
      <c r="G11" s="5"/>
      <c r="H11" s="5"/>
      <c r="I11" s="4"/>
      <c r="J11" s="5"/>
      <c r="K11" s="4"/>
      <c r="L11" s="6"/>
      <c r="M11" s="10"/>
      <c r="N11" s="5"/>
      <c r="O11" s="5"/>
      <c r="P11" s="6"/>
    </row>
    <row r="12" spans="1:16" x14ac:dyDescent="0.3">
      <c r="A12" s="4" t="s">
        <v>17</v>
      </c>
      <c r="B12" s="5" t="s">
        <v>5</v>
      </c>
      <c r="C12" s="4">
        <v>10</v>
      </c>
      <c r="D12" s="6">
        <v>70</v>
      </c>
      <c r="E12" s="5"/>
      <c r="F12" s="6"/>
      <c r="G12" s="5"/>
      <c r="H12" s="5"/>
      <c r="I12" s="4"/>
      <c r="J12" s="5"/>
      <c r="K12" s="4"/>
      <c r="L12" s="6"/>
      <c r="M12" s="10"/>
      <c r="N12" s="5"/>
      <c r="O12" s="5"/>
      <c r="P12" s="6"/>
    </row>
    <row r="13" spans="1:16" x14ac:dyDescent="0.3">
      <c r="A13" s="4" t="s">
        <v>18</v>
      </c>
      <c r="B13" s="5" t="s">
        <v>3</v>
      </c>
      <c r="C13" s="4">
        <v>11</v>
      </c>
      <c r="D13" s="6">
        <v>69</v>
      </c>
      <c r="E13" s="5"/>
      <c r="F13" s="6"/>
      <c r="G13" s="5"/>
      <c r="H13" s="5"/>
      <c r="I13" s="4"/>
      <c r="J13" s="5"/>
      <c r="K13" s="4"/>
      <c r="L13" s="6"/>
      <c r="M13" s="10"/>
      <c r="N13" s="5"/>
      <c r="O13" s="5"/>
      <c r="P13" s="6"/>
    </row>
    <row r="14" spans="1:16" x14ac:dyDescent="0.3">
      <c r="A14" s="4" t="s">
        <v>19</v>
      </c>
      <c r="B14" s="5" t="s">
        <v>16</v>
      </c>
      <c r="C14" s="4">
        <v>12</v>
      </c>
      <c r="D14" s="6">
        <v>68</v>
      </c>
      <c r="E14" s="5"/>
      <c r="F14" s="6"/>
      <c r="G14" s="5"/>
      <c r="H14" s="5"/>
      <c r="I14" s="4"/>
      <c r="J14" s="5"/>
      <c r="K14" s="4"/>
      <c r="L14" s="6"/>
      <c r="M14" s="10"/>
      <c r="N14" s="5"/>
      <c r="O14" s="5"/>
      <c r="P14" s="6"/>
    </row>
    <row r="15" spans="1:16" x14ac:dyDescent="0.3">
      <c r="A15" s="4" t="s">
        <v>20</v>
      </c>
      <c r="B15" s="5" t="s">
        <v>21</v>
      </c>
      <c r="C15" s="4">
        <v>13</v>
      </c>
      <c r="D15" s="6">
        <v>67</v>
      </c>
      <c r="E15" s="5"/>
      <c r="F15" s="6"/>
      <c r="G15" s="5"/>
      <c r="H15" s="5"/>
      <c r="I15" s="4"/>
      <c r="J15" s="5"/>
      <c r="K15" s="4"/>
      <c r="L15" s="6"/>
      <c r="M15" s="10"/>
      <c r="N15" s="5"/>
      <c r="O15" s="5"/>
      <c r="P15" s="6"/>
    </row>
    <row r="16" spans="1:16" x14ac:dyDescent="0.3">
      <c r="A16" s="4" t="s">
        <v>22</v>
      </c>
      <c r="B16" s="5" t="s">
        <v>23</v>
      </c>
      <c r="C16" s="4">
        <v>14</v>
      </c>
      <c r="D16" s="6">
        <v>66</v>
      </c>
      <c r="E16" s="5"/>
      <c r="F16" s="6"/>
      <c r="G16" s="5"/>
      <c r="H16" s="5"/>
      <c r="I16" s="4"/>
      <c r="J16" s="5"/>
      <c r="K16" s="4"/>
      <c r="L16" s="6"/>
      <c r="M16" s="10"/>
      <c r="N16" s="5"/>
      <c r="O16" s="5"/>
      <c r="P16" s="6"/>
    </row>
    <row r="17" spans="1:16" x14ac:dyDescent="0.3">
      <c r="A17" s="4" t="s">
        <v>25</v>
      </c>
      <c r="B17" s="5" t="s">
        <v>26</v>
      </c>
      <c r="C17" s="4">
        <v>16</v>
      </c>
      <c r="D17" s="6">
        <v>64</v>
      </c>
      <c r="E17" s="5"/>
      <c r="F17" s="6"/>
      <c r="G17" s="5"/>
      <c r="H17" s="5"/>
      <c r="I17" s="4"/>
      <c r="J17" s="5"/>
      <c r="K17" s="4"/>
      <c r="L17" s="6"/>
      <c r="M17" s="10"/>
      <c r="N17" s="5"/>
      <c r="O17" s="5"/>
      <c r="P17" s="6"/>
    </row>
    <row r="18" spans="1:16" x14ac:dyDescent="0.3">
      <c r="A18" s="4" t="s">
        <v>27</v>
      </c>
      <c r="B18" s="5" t="s">
        <v>16</v>
      </c>
      <c r="C18" s="4">
        <v>17</v>
      </c>
      <c r="D18" s="6">
        <v>63</v>
      </c>
      <c r="E18" s="5"/>
      <c r="F18" s="6"/>
      <c r="G18" s="5"/>
      <c r="H18" s="5"/>
      <c r="I18" s="4"/>
      <c r="J18" s="5"/>
      <c r="K18" s="4"/>
      <c r="L18" s="6"/>
      <c r="M18" s="10"/>
      <c r="N18" s="5"/>
      <c r="O18" s="5"/>
      <c r="P18" s="6"/>
    </row>
    <row r="19" spans="1:16" x14ac:dyDescent="0.3">
      <c r="A19" s="4" t="s">
        <v>28</v>
      </c>
      <c r="B19" s="5" t="s">
        <v>16</v>
      </c>
      <c r="C19" s="4">
        <v>18</v>
      </c>
      <c r="D19" s="6">
        <v>62</v>
      </c>
      <c r="E19" s="5"/>
      <c r="F19" s="6"/>
      <c r="G19" s="5"/>
      <c r="H19" s="5"/>
      <c r="I19" s="4"/>
      <c r="J19" s="5"/>
      <c r="K19" s="4"/>
      <c r="L19" s="6"/>
      <c r="M19" s="10"/>
      <c r="N19" s="5"/>
      <c r="O19" s="5"/>
      <c r="P19" s="6"/>
    </row>
    <row r="20" spans="1:16" x14ac:dyDescent="0.3">
      <c r="A20" s="4" t="s">
        <v>29</v>
      </c>
      <c r="B20" s="5" t="s">
        <v>5</v>
      </c>
      <c r="C20" s="4">
        <v>19</v>
      </c>
      <c r="D20" s="6">
        <v>61</v>
      </c>
      <c r="E20" s="5"/>
      <c r="F20" s="6"/>
      <c r="G20" s="5"/>
      <c r="H20" s="5"/>
      <c r="I20" s="4"/>
      <c r="J20" s="5"/>
      <c r="K20" s="4"/>
      <c r="L20" s="6"/>
      <c r="M20" s="10"/>
      <c r="N20" s="5"/>
      <c r="O20" s="5"/>
      <c r="P20" s="6"/>
    </row>
    <row r="21" spans="1:16" x14ac:dyDescent="0.3">
      <c r="A21" s="4" t="s">
        <v>30</v>
      </c>
      <c r="B21" s="5" t="s">
        <v>16</v>
      </c>
      <c r="C21" s="4">
        <v>20</v>
      </c>
      <c r="D21" s="6">
        <v>60</v>
      </c>
      <c r="E21" s="5"/>
      <c r="F21" s="6"/>
      <c r="G21" s="5"/>
      <c r="H21" s="5"/>
      <c r="I21" s="4"/>
      <c r="J21" s="5"/>
      <c r="K21" s="4"/>
      <c r="L21" s="6"/>
      <c r="M21" s="10"/>
      <c r="N21" s="5"/>
      <c r="O21" s="5"/>
      <c r="P21" s="6"/>
    </row>
    <row r="22" spans="1:16" x14ac:dyDescent="0.3">
      <c r="A22" s="4" t="s">
        <v>35</v>
      </c>
      <c r="B22" s="5"/>
      <c r="C22" s="4"/>
      <c r="D22" s="6"/>
      <c r="E22" s="5"/>
      <c r="F22" s="6"/>
      <c r="G22" s="5"/>
      <c r="H22" s="5"/>
      <c r="I22" s="4">
        <v>3</v>
      </c>
      <c r="J22" s="5">
        <v>90</v>
      </c>
      <c r="K22" s="4">
        <v>2</v>
      </c>
      <c r="L22" s="6">
        <v>95</v>
      </c>
      <c r="M22" s="10"/>
      <c r="N22" s="5"/>
      <c r="O22" s="5"/>
      <c r="P22" s="6"/>
    </row>
    <row r="23" spans="1:16" x14ac:dyDescent="0.3">
      <c r="A23" s="4" t="s">
        <v>36</v>
      </c>
      <c r="B23" s="5"/>
      <c r="C23" s="4"/>
      <c r="D23" s="6"/>
      <c r="E23" s="5"/>
      <c r="F23" s="6"/>
      <c r="G23" s="5"/>
      <c r="H23" s="5"/>
      <c r="I23" s="4">
        <v>4</v>
      </c>
      <c r="J23" s="5">
        <v>85</v>
      </c>
      <c r="K23" s="4">
        <v>4</v>
      </c>
      <c r="L23" s="6">
        <v>85</v>
      </c>
      <c r="M23" s="10"/>
      <c r="N23" s="5"/>
      <c r="O23" s="5"/>
      <c r="P23" s="6"/>
    </row>
    <row r="24" spans="1:16" x14ac:dyDescent="0.3">
      <c r="A24" s="4" t="s">
        <v>37</v>
      </c>
      <c r="B24" s="5"/>
      <c r="C24" s="4"/>
      <c r="D24" s="6"/>
      <c r="E24" s="5"/>
      <c r="F24" s="6"/>
      <c r="G24" s="5"/>
      <c r="H24" s="5"/>
      <c r="I24" s="4">
        <v>7</v>
      </c>
      <c r="J24" s="5">
        <v>76</v>
      </c>
      <c r="K24" s="4"/>
      <c r="L24" s="6"/>
      <c r="M24" s="10"/>
      <c r="N24" s="5"/>
      <c r="O24" s="5"/>
      <c r="P24" s="6"/>
    </row>
    <row r="25" spans="1:16" x14ac:dyDescent="0.3">
      <c r="A25" s="4" t="s">
        <v>83</v>
      </c>
      <c r="B25" s="5"/>
      <c r="C25" s="4"/>
      <c r="D25" s="6"/>
      <c r="E25" s="5"/>
      <c r="F25" s="6"/>
      <c r="G25" s="5">
        <v>3</v>
      </c>
      <c r="H25" s="5">
        <v>90</v>
      </c>
      <c r="I25" s="4"/>
      <c r="J25" s="5"/>
      <c r="K25" s="4"/>
      <c r="L25" s="6"/>
      <c r="M25" s="10"/>
      <c r="N25" s="5"/>
      <c r="O25" s="5"/>
      <c r="P25" s="6"/>
    </row>
    <row r="26" spans="1:16" ht="15" thickBot="1" x14ac:dyDescent="0.35">
      <c r="A26" s="7" t="s">
        <v>88</v>
      </c>
      <c r="B26" s="8"/>
      <c r="C26" s="7"/>
      <c r="D26" s="9"/>
      <c r="E26" s="8"/>
      <c r="F26" s="9"/>
      <c r="G26" s="8"/>
      <c r="H26" s="8"/>
      <c r="I26" s="7"/>
      <c r="J26" s="8"/>
      <c r="K26" s="7">
        <v>1</v>
      </c>
      <c r="L26" s="9">
        <v>100</v>
      </c>
      <c r="M26" s="10"/>
      <c r="N26" s="8"/>
      <c r="O26" s="8"/>
      <c r="P26" s="9"/>
    </row>
    <row r="27" spans="1:16" ht="15" thickTop="1" x14ac:dyDescent="0.3">
      <c r="A27" s="11" t="s">
        <v>89</v>
      </c>
      <c r="K27" s="11">
        <v>7</v>
      </c>
      <c r="L27" s="12">
        <v>76</v>
      </c>
    </row>
    <row r="28" spans="1:16" x14ac:dyDescent="0.3">
      <c r="A28" s="11" t="s">
        <v>90</v>
      </c>
      <c r="K28" s="11">
        <v>8</v>
      </c>
      <c r="L28" s="12">
        <v>74</v>
      </c>
    </row>
  </sheetData>
  <sortState xmlns:xlrd2="http://schemas.microsoft.com/office/spreadsheetml/2017/richdata2" ref="A2:O28">
    <sortCondition ref="N2:N28"/>
  </sortState>
  <mergeCells count="5">
    <mergeCell ref="C1:D1"/>
    <mergeCell ref="E1:F1"/>
    <mergeCell ref="G1:H1"/>
    <mergeCell ref="I1:J1"/>
    <mergeCell ref="K1:L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FFEED-EC68-4ACF-9E99-66F100ED2AE9}">
  <dimension ref="A1:O15"/>
  <sheetViews>
    <sheetView workbookViewId="0">
      <selection activeCell="K18" sqref="K18"/>
    </sheetView>
  </sheetViews>
  <sheetFormatPr defaultRowHeight="14.4" x14ac:dyDescent="0.3"/>
  <cols>
    <col min="1" max="1" width="19.44140625" customWidth="1"/>
    <col min="2" max="2" width="28.109375" customWidth="1"/>
    <col min="13" max="13" width="12.88671875" customWidth="1"/>
  </cols>
  <sheetData>
    <row r="1" spans="1:15" ht="15" thickTop="1" x14ac:dyDescent="0.3">
      <c r="A1" s="1"/>
      <c r="B1" s="2"/>
      <c r="C1" s="13" t="s">
        <v>31</v>
      </c>
      <c r="D1" s="14"/>
      <c r="E1" s="15" t="s">
        <v>32</v>
      </c>
      <c r="F1" s="15"/>
      <c r="G1" s="13" t="s">
        <v>33</v>
      </c>
      <c r="H1" s="14"/>
      <c r="I1" s="15" t="s">
        <v>34</v>
      </c>
      <c r="J1" s="15"/>
      <c r="K1" s="13" t="s">
        <v>33</v>
      </c>
      <c r="L1" s="14"/>
      <c r="M1" s="2" t="s">
        <v>84</v>
      </c>
      <c r="N1" s="2"/>
      <c r="O1" s="3"/>
    </row>
    <row r="2" spans="1:15" x14ac:dyDescent="0.3">
      <c r="A2" s="4" t="s">
        <v>38</v>
      </c>
      <c r="B2" s="5" t="s">
        <v>39</v>
      </c>
      <c r="C2" s="4">
        <v>1</v>
      </c>
      <c r="D2" s="6">
        <v>100</v>
      </c>
      <c r="E2" s="5">
        <v>1</v>
      </c>
      <c r="F2" s="5">
        <v>100</v>
      </c>
      <c r="G2" s="4">
        <v>1</v>
      </c>
      <c r="H2" s="6">
        <v>100</v>
      </c>
      <c r="I2" s="5">
        <v>1</v>
      </c>
      <c r="J2" s="5">
        <v>100</v>
      </c>
      <c r="K2" s="4">
        <v>1</v>
      </c>
      <c r="L2" s="6">
        <v>100</v>
      </c>
      <c r="M2" s="10">
        <v>400</v>
      </c>
      <c r="N2" s="5">
        <v>1</v>
      </c>
      <c r="O2" s="6"/>
    </row>
    <row r="3" spans="1:15" x14ac:dyDescent="0.3">
      <c r="A3" s="4" t="s">
        <v>40</v>
      </c>
      <c r="B3" s="5" t="s">
        <v>41</v>
      </c>
      <c r="C3" s="4">
        <v>2</v>
      </c>
      <c r="D3" s="6">
        <v>95</v>
      </c>
      <c r="E3" s="5">
        <v>2</v>
      </c>
      <c r="F3" s="5">
        <v>95</v>
      </c>
      <c r="G3" s="4">
        <v>2</v>
      </c>
      <c r="H3" s="6">
        <v>95</v>
      </c>
      <c r="I3" s="5">
        <v>2</v>
      </c>
      <c r="J3" s="5">
        <v>95</v>
      </c>
      <c r="K3" s="4">
        <v>2</v>
      </c>
      <c r="L3" s="6">
        <v>95</v>
      </c>
      <c r="M3" s="10">
        <f>J3+H3+F3+D3</f>
        <v>380</v>
      </c>
      <c r="N3" s="5">
        <v>2</v>
      </c>
      <c r="O3" s="6"/>
    </row>
    <row r="4" spans="1:15" x14ac:dyDescent="0.3">
      <c r="A4" s="4" t="s">
        <v>49</v>
      </c>
      <c r="B4" s="5" t="s">
        <v>43</v>
      </c>
      <c r="C4" s="4">
        <v>7</v>
      </c>
      <c r="D4" s="6">
        <v>76</v>
      </c>
      <c r="E4" s="5">
        <v>3</v>
      </c>
      <c r="F4" s="5">
        <v>90</v>
      </c>
      <c r="G4" s="4">
        <v>3</v>
      </c>
      <c r="H4" s="6">
        <v>90</v>
      </c>
      <c r="I4" s="5">
        <v>3</v>
      </c>
      <c r="J4" s="5">
        <v>90</v>
      </c>
      <c r="K4" s="4">
        <v>4</v>
      </c>
      <c r="L4" s="6">
        <v>85</v>
      </c>
      <c r="M4" s="10">
        <f>F4+H4+J4+L4</f>
        <v>355</v>
      </c>
      <c r="N4" s="5">
        <v>3</v>
      </c>
      <c r="O4" s="6"/>
    </row>
    <row r="5" spans="1:15" x14ac:dyDescent="0.3">
      <c r="A5" s="4" t="s">
        <v>42</v>
      </c>
      <c r="B5" s="5" t="s">
        <v>43</v>
      </c>
      <c r="C5" s="4">
        <v>3</v>
      </c>
      <c r="D5" s="6">
        <v>90</v>
      </c>
      <c r="E5" s="5">
        <v>4</v>
      </c>
      <c r="F5" s="5">
        <v>85</v>
      </c>
      <c r="G5" s="4"/>
      <c r="H5" s="6"/>
      <c r="I5" s="5"/>
      <c r="J5" s="5"/>
      <c r="K5" s="4"/>
      <c r="L5" s="6"/>
      <c r="M5" s="10"/>
      <c r="N5" s="5"/>
      <c r="O5" s="6"/>
    </row>
    <row r="6" spans="1:15" x14ac:dyDescent="0.3">
      <c r="A6" s="4" t="s">
        <v>44</v>
      </c>
      <c r="B6" s="5" t="s">
        <v>45</v>
      </c>
      <c r="C6" s="4">
        <v>4</v>
      </c>
      <c r="D6" s="6">
        <v>85</v>
      </c>
      <c r="E6" s="5"/>
      <c r="F6" s="5"/>
      <c r="G6" s="4"/>
      <c r="H6" s="6"/>
      <c r="I6" s="5"/>
      <c r="J6" s="5"/>
      <c r="K6" s="4"/>
      <c r="L6" s="6"/>
      <c r="M6" s="10"/>
      <c r="N6" s="5"/>
      <c r="O6" s="6"/>
    </row>
    <row r="7" spans="1:15" x14ac:dyDescent="0.3">
      <c r="A7" s="4" t="s">
        <v>46</v>
      </c>
      <c r="B7" s="5" t="s">
        <v>5</v>
      </c>
      <c r="C7" s="4">
        <v>5</v>
      </c>
      <c r="D7" s="6">
        <v>80</v>
      </c>
      <c r="E7" s="5"/>
      <c r="F7" s="5"/>
      <c r="G7" s="4"/>
      <c r="H7" s="6"/>
      <c r="I7" s="5"/>
      <c r="J7" s="5"/>
      <c r="K7" s="4"/>
      <c r="L7" s="6"/>
      <c r="M7" s="10"/>
      <c r="N7" s="5"/>
      <c r="O7" s="6"/>
    </row>
    <row r="8" spans="1:15" x14ac:dyDescent="0.3">
      <c r="A8" s="4" t="s">
        <v>47</v>
      </c>
      <c r="B8" s="5" t="s">
        <v>48</v>
      </c>
      <c r="C8" s="4">
        <v>6</v>
      </c>
      <c r="D8" s="6">
        <v>78</v>
      </c>
      <c r="E8" s="5"/>
      <c r="F8" s="5"/>
      <c r="G8" s="4"/>
      <c r="H8" s="6"/>
      <c r="I8" s="5"/>
      <c r="J8" s="5"/>
      <c r="K8" s="4"/>
      <c r="L8" s="6"/>
      <c r="M8" s="10"/>
      <c r="N8" s="5"/>
      <c r="O8" s="6"/>
    </row>
    <row r="9" spans="1:15" x14ac:dyDescent="0.3">
      <c r="A9" s="4" t="s">
        <v>50</v>
      </c>
      <c r="B9" s="5" t="s">
        <v>5</v>
      </c>
      <c r="C9" s="4">
        <v>8</v>
      </c>
      <c r="D9" s="6">
        <v>74</v>
      </c>
      <c r="E9" s="5"/>
      <c r="F9" s="5"/>
      <c r="G9" s="4"/>
      <c r="H9" s="6"/>
      <c r="I9" s="5"/>
      <c r="J9" s="5"/>
      <c r="K9" s="4"/>
      <c r="L9" s="6"/>
      <c r="M9" s="10"/>
      <c r="N9" s="5"/>
      <c r="O9" s="6"/>
    </row>
    <row r="10" spans="1:15" x14ac:dyDescent="0.3">
      <c r="A10" s="4" t="s">
        <v>51</v>
      </c>
      <c r="B10" s="5" t="s">
        <v>52</v>
      </c>
      <c r="C10" s="4">
        <v>9</v>
      </c>
      <c r="D10" s="6">
        <v>72</v>
      </c>
      <c r="E10" s="5"/>
      <c r="F10" s="5"/>
      <c r="G10" s="4"/>
      <c r="H10" s="6"/>
      <c r="I10" s="5"/>
      <c r="J10" s="5"/>
      <c r="K10" s="4"/>
      <c r="L10" s="6"/>
      <c r="M10" s="10"/>
      <c r="N10" s="5"/>
      <c r="O10" s="6"/>
    </row>
    <row r="11" spans="1:15" x14ac:dyDescent="0.3">
      <c r="A11" s="4" t="s">
        <v>53</v>
      </c>
      <c r="B11" s="5" t="s">
        <v>87</v>
      </c>
      <c r="C11" s="4"/>
      <c r="D11" s="6"/>
      <c r="E11" s="5"/>
      <c r="F11" s="5"/>
      <c r="G11" s="4"/>
      <c r="H11" s="6"/>
      <c r="I11" s="5">
        <v>4</v>
      </c>
      <c r="J11" s="5">
        <v>85</v>
      </c>
      <c r="K11" s="4">
        <v>5</v>
      </c>
      <c r="L11" s="6">
        <v>80</v>
      </c>
      <c r="M11" s="10"/>
      <c r="N11" s="5"/>
      <c r="O11" s="6"/>
    </row>
    <row r="12" spans="1:15" x14ac:dyDescent="0.3">
      <c r="A12" s="4" t="s">
        <v>91</v>
      </c>
      <c r="B12" s="5"/>
      <c r="C12" s="4"/>
      <c r="D12" s="6"/>
      <c r="E12" s="5"/>
      <c r="F12" s="5"/>
      <c r="G12" s="4"/>
      <c r="H12" s="6"/>
      <c r="I12" s="5"/>
      <c r="J12" s="5"/>
      <c r="K12" s="4">
        <v>3</v>
      </c>
      <c r="L12" s="6">
        <v>90</v>
      </c>
      <c r="M12" s="10"/>
      <c r="N12" s="5"/>
      <c r="O12" s="6"/>
    </row>
    <row r="13" spans="1:15" x14ac:dyDescent="0.3">
      <c r="A13" s="4" t="s">
        <v>92</v>
      </c>
      <c r="B13" s="5"/>
      <c r="C13" s="4"/>
      <c r="D13" s="6"/>
      <c r="E13" s="5"/>
      <c r="F13" s="5"/>
      <c r="G13" s="4"/>
      <c r="H13" s="6"/>
      <c r="I13" s="5"/>
      <c r="J13" s="5"/>
      <c r="K13" s="4">
        <v>6</v>
      </c>
      <c r="L13" s="6">
        <v>78</v>
      </c>
      <c r="M13" s="10"/>
      <c r="N13" s="5"/>
      <c r="O13" s="6"/>
    </row>
    <row r="14" spans="1:15" ht="15" thickBot="1" x14ac:dyDescent="0.35">
      <c r="A14" s="7"/>
      <c r="B14" s="8"/>
      <c r="C14" s="7"/>
      <c r="D14" s="9"/>
      <c r="E14" s="8"/>
      <c r="F14" s="8"/>
      <c r="G14" s="7"/>
      <c r="H14" s="9"/>
      <c r="I14" s="8"/>
      <c r="J14" s="8"/>
      <c r="K14" s="7"/>
      <c r="L14" s="9"/>
      <c r="M14" s="5"/>
      <c r="N14" s="8"/>
      <c r="O14" s="9"/>
    </row>
    <row r="15" spans="1:15" ht="15" thickTop="1" x14ac:dyDescent="0.3"/>
  </sheetData>
  <sortState xmlns:xlrd2="http://schemas.microsoft.com/office/spreadsheetml/2017/richdata2" ref="A2:O15">
    <sortCondition ref="N2:N15"/>
  </sortState>
  <mergeCells count="5">
    <mergeCell ref="C1:D1"/>
    <mergeCell ref="E1:F1"/>
    <mergeCell ref="G1:H1"/>
    <mergeCell ref="I1:J1"/>
    <mergeCell ref="K1: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1829-3725-4665-8322-F0103666B1BC}">
  <dimension ref="A1:O15"/>
  <sheetViews>
    <sheetView workbookViewId="0">
      <selection activeCell="J20" sqref="J20"/>
    </sheetView>
  </sheetViews>
  <sheetFormatPr defaultRowHeight="14.4" x14ac:dyDescent="0.3"/>
  <cols>
    <col min="1" max="1" width="23.6640625" customWidth="1"/>
    <col min="2" max="2" width="23.44140625" customWidth="1"/>
    <col min="13" max="13" width="12.88671875" customWidth="1"/>
  </cols>
  <sheetData>
    <row r="1" spans="1:15" ht="15" thickTop="1" x14ac:dyDescent="0.3">
      <c r="A1" s="1"/>
      <c r="B1" s="2"/>
      <c r="C1" s="13" t="s">
        <v>31</v>
      </c>
      <c r="D1" s="14"/>
      <c r="E1" s="15" t="s">
        <v>32</v>
      </c>
      <c r="F1" s="15"/>
      <c r="G1" s="13" t="s">
        <v>33</v>
      </c>
      <c r="H1" s="14"/>
      <c r="I1" s="15" t="s">
        <v>34</v>
      </c>
      <c r="J1" s="15"/>
      <c r="K1" s="13" t="s">
        <v>33</v>
      </c>
      <c r="L1" s="14"/>
      <c r="M1" s="2" t="s">
        <v>84</v>
      </c>
      <c r="N1" s="2"/>
      <c r="O1" s="3"/>
    </row>
    <row r="2" spans="1:15" x14ac:dyDescent="0.3">
      <c r="A2" s="4" t="s">
        <v>65</v>
      </c>
      <c r="B2" s="5" t="s">
        <v>12</v>
      </c>
      <c r="C2" s="4"/>
      <c r="D2" s="6"/>
      <c r="E2" s="5">
        <v>1</v>
      </c>
      <c r="F2" s="5">
        <v>100</v>
      </c>
      <c r="G2" s="4">
        <v>2</v>
      </c>
      <c r="H2" s="6">
        <v>95</v>
      </c>
      <c r="I2" s="5">
        <v>1</v>
      </c>
      <c r="J2" s="5">
        <v>100</v>
      </c>
      <c r="K2" s="4">
        <v>1</v>
      </c>
      <c r="L2" s="6">
        <v>100</v>
      </c>
      <c r="M2" s="10">
        <v>395</v>
      </c>
      <c r="N2" s="5">
        <v>1</v>
      </c>
      <c r="O2" s="6"/>
    </row>
    <row r="3" spans="1:15" x14ac:dyDescent="0.3">
      <c r="A3" s="4" t="s">
        <v>54</v>
      </c>
      <c r="B3" s="5" t="s">
        <v>55</v>
      </c>
      <c r="C3" s="4">
        <v>1</v>
      </c>
      <c r="D3" s="6">
        <v>100</v>
      </c>
      <c r="E3" s="5">
        <v>2</v>
      </c>
      <c r="F3" s="5">
        <v>95</v>
      </c>
      <c r="G3" s="4"/>
      <c r="H3" s="6"/>
      <c r="I3" s="5">
        <v>5</v>
      </c>
      <c r="J3" s="5">
        <v>80</v>
      </c>
      <c r="K3" s="4">
        <v>3</v>
      </c>
      <c r="L3" s="6">
        <v>90</v>
      </c>
      <c r="M3" s="10">
        <v>365</v>
      </c>
      <c r="N3" s="5">
        <v>2</v>
      </c>
      <c r="O3" s="6"/>
    </row>
    <row r="4" spans="1:15" x14ac:dyDescent="0.3">
      <c r="A4" s="4" t="s">
        <v>61</v>
      </c>
      <c r="B4" s="5" t="s">
        <v>62</v>
      </c>
      <c r="C4" s="4">
        <v>5</v>
      </c>
      <c r="D4" s="6">
        <v>80</v>
      </c>
      <c r="E4" s="5">
        <v>3</v>
      </c>
      <c r="F4" s="5">
        <v>90</v>
      </c>
      <c r="G4" s="4">
        <v>3</v>
      </c>
      <c r="H4" s="6">
        <v>90</v>
      </c>
      <c r="I4" s="5">
        <v>6</v>
      </c>
      <c r="J4" s="5">
        <v>78</v>
      </c>
      <c r="K4" s="4">
        <v>5</v>
      </c>
      <c r="L4" s="6">
        <v>80</v>
      </c>
      <c r="M4" s="10">
        <v>340</v>
      </c>
      <c r="N4" s="5">
        <v>3</v>
      </c>
      <c r="O4" s="6"/>
    </row>
    <row r="5" spans="1:15" x14ac:dyDescent="0.3">
      <c r="A5" s="4" t="s">
        <v>56</v>
      </c>
      <c r="B5" s="5" t="s">
        <v>57</v>
      </c>
      <c r="C5" s="4">
        <v>2</v>
      </c>
      <c r="D5" s="6">
        <v>95</v>
      </c>
      <c r="E5" s="5"/>
      <c r="F5" s="5"/>
      <c r="G5" s="4"/>
      <c r="H5" s="6"/>
      <c r="I5" s="5"/>
      <c r="J5" s="5"/>
      <c r="K5" s="4"/>
      <c r="L5" s="6"/>
      <c r="M5" s="10"/>
      <c r="N5" s="5"/>
      <c r="O5" s="6"/>
    </row>
    <row r="6" spans="1:15" x14ac:dyDescent="0.3">
      <c r="A6" s="4" t="s">
        <v>58</v>
      </c>
      <c r="B6" s="5" t="s">
        <v>57</v>
      </c>
      <c r="C6" s="4">
        <v>3</v>
      </c>
      <c r="D6" s="6">
        <v>90</v>
      </c>
      <c r="E6" s="5"/>
      <c r="F6" s="5"/>
      <c r="G6" s="4"/>
      <c r="H6" s="6"/>
      <c r="I6" s="5"/>
      <c r="J6" s="5"/>
      <c r="K6" s="4"/>
      <c r="L6" s="6"/>
      <c r="M6" s="10"/>
      <c r="N6" s="5"/>
      <c r="O6" s="6"/>
    </row>
    <row r="7" spans="1:15" x14ac:dyDescent="0.3">
      <c r="A7" s="4" t="s">
        <v>59</v>
      </c>
      <c r="B7" s="5" t="s">
        <v>60</v>
      </c>
      <c r="C7" s="4">
        <v>4</v>
      </c>
      <c r="D7" s="6">
        <v>85</v>
      </c>
      <c r="E7" s="5"/>
      <c r="F7" s="5"/>
      <c r="G7" s="4"/>
      <c r="H7" s="6"/>
      <c r="I7" s="5"/>
      <c r="J7" s="5"/>
      <c r="K7" s="4"/>
      <c r="L7" s="6"/>
      <c r="M7" s="10"/>
      <c r="N7" s="5"/>
      <c r="O7" s="6"/>
    </row>
    <row r="8" spans="1:15" x14ac:dyDescent="0.3">
      <c r="A8" s="4" t="s">
        <v>63</v>
      </c>
      <c r="B8" s="5" t="s">
        <v>57</v>
      </c>
      <c r="C8" s="4">
        <v>6</v>
      </c>
      <c r="D8" s="6">
        <v>78</v>
      </c>
      <c r="E8" s="5"/>
      <c r="F8" s="5"/>
      <c r="G8" s="4"/>
      <c r="H8" s="6"/>
      <c r="I8" s="5"/>
      <c r="J8" s="5"/>
      <c r="K8" s="4"/>
      <c r="L8" s="6"/>
      <c r="M8" s="10"/>
      <c r="N8" s="5"/>
      <c r="O8" s="6"/>
    </row>
    <row r="9" spans="1:15" x14ac:dyDescent="0.3">
      <c r="A9" s="4" t="s">
        <v>64</v>
      </c>
      <c r="B9" s="5" t="s">
        <v>57</v>
      </c>
      <c r="C9" s="4">
        <v>7</v>
      </c>
      <c r="D9" s="6">
        <v>76</v>
      </c>
      <c r="E9" s="5"/>
      <c r="F9" s="5"/>
      <c r="G9" s="4"/>
      <c r="H9" s="6"/>
      <c r="I9" s="5"/>
      <c r="J9" s="5"/>
      <c r="K9" s="4"/>
      <c r="L9" s="6"/>
      <c r="M9" s="10"/>
      <c r="N9" s="5"/>
      <c r="O9" s="6"/>
    </row>
    <row r="10" spans="1:15" x14ac:dyDescent="0.3">
      <c r="A10" s="4" t="s">
        <v>66</v>
      </c>
      <c r="B10" s="5" t="s">
        <v>85</v>
      </c>
      <c r="C10" s="4"/>
      <c r="D10" s="6"/>
      <c r="E10" s="5"/>
      <c r="F10" s="5"/>
      <c r="G10" s="4"/>
      <c r="H10" s="6"/>
      <c r="I10" s="5">
        <v>3</v>
      </c>
      <c r="J10" s="5">
        <v>90</v>
      </c>
      <c r="K10" s="4"/>
      <c r="L10" s="6"/>
      <c r="M10" s="10"/>
      <c r="N10" s="5"/>
      <c r="O10" s="6"/>
    </row>
    <row r="11" spans="1:15" x14ac:dyDescent="0.3">
      <c r="A11" s="4" t="s">
        <v>67</v>
      </c>
      <c r="B11" s="5" t="s">
        <v>86</v>
      </c>
      <c r="C11" s="4"/>
      <c r="D11" s="6"/>
      <c r="E11" s="5"/>
      <c r="F11" s="5"/>
      <c r="G11" s="4"/>
      <c r="H11" s="6"/>
      <c r="I11" s="5">
        <v>4</v>
      </c>
      <c r="J11" s="5">
        <v>85</v>
      </c>
      <c r="K11" s="4"/>
      <c r="L11" s="6"/>
      <c r="M11" s="10"/>
      <c r="N11" s="5"/>
      <c r="O11" s="6"/>
    </row>
    <row r="12" spans="1:15" x14ac:dyDescent="0.3">
      <c r="A12" s="4" t="s">
        <v>68</v>
      </c>
      <c r="B12" s="5" t="s">
        <v>85</v>
      </c>
      <c r="C12" s="4"/>
      <c r="D12" s="6"/>
      <c r="E12" s="5"/>
      <c r="F12" s="5"/>
      <c r="G12" s="4"/>
      <c r="H12" s="6"/>
      <c r="I12" s="5">
        <v>2</v>
      </c>
      <c r="J12" s="5">
        <v>95</v>
      </c>
      <c r="K12" s="4"/>
      <c r="L12" s="6"/>
      <c r="M12" s="10"/>
      <c r="N12" s="5"/>
      <c r="O12" s="6"/>
    </row>
    <row r="13" spans="1:15" x14ac:dyDescent="0.3">
      <c r="A13" s="4" t="s">
        <v>82</v>
      </c>
      <c r="B13" s="5"/>
      <c r="C13" s="4"/>
      <c r="D13" s="6"/>
      <c r="E13" s="5"/>
      <c r="F13" s="5"/>
      <c r="G13" s="4">
        <v>1</v>
      </c>
      <c r="H13" s="6">
        <v>100</v>
      </c>
      <c r="I13" s="5"/>
      <c r="J13" s="5"/>
      <c r="K13" s="4"/>
      <c r="L13" s="6"/>
      <c r="M13" s="10"/>
      <c r="N13" s="5"/>
      <c r="O13" s="6"/>
    </row>
    <row r="14" spans="1:15" ht="15" thickBot="1" x14ac:dyDescent="0.35">
      <c r="A14" s="7"/>
      <c r="B14" s="8"/>
      <c r="C14" s="7"/>
      <c r="D14" s="9"/>
      <c r="E14" s="8"/>
      <c r="F14" s="8"/>
      <c r="G14" s="7"/>
      <c r="H14" s="9"/>
      <c r="I14" s="8"/>
      <c r="J14" s="8"/>
      <c r="K14" s="7"/>
      <c r="L14" s="9"/>
      <c r="M14" s="8"/>
      <c r="N14" s="8"/>
      <c r="O14" s="9"/>
    </row>
    <row r="15" spans="1:15" ht="15" thickTop="1" x14ac:dyDescent="0.3"/>
  </sheetData>
  <sortState xmlns:xlrd2="http://schemas.microsoft.com/office/spreadsheetml/2017/richdata2" ref="A2:N15">
    <sortCondition ref="N2:N15"/>
  </sortState>
  <mergeCells count="5">
    <mergeCell ref="C1:D1"/>
    <mergeCell ref="E1:F1"/>
    <mergeCell ref="G1:H1"/>
    <mergeCell ref="I1:J1"/>
    <mergeCell ref="K1:L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64D66-E925-4D6F-B26C-48D0DB727A2A}">
  <dimension ref="A1:O14"/>
  <sheetViews>
    <sheetView workbookViewId="0">
      <selection activeCell="J19" sqref="J19"/>
    </sheetView>
  </sheetViews>
  <sheetFormatPr defaultRowHeight="14.4" x14ac:dyDescent="0.3"/>
  <cols>
    <col min="1" max="1" width="19.21875" customWidth="1"/>
    <col min="2" max="2" width="21.109375" customWidth="1"/>
    <col min="13" max="13" width="12" customWidth="1"/>
  </cols>
  <sheetData>
    <row r="1" spans="1:15" ht="15" thickTop="1" x14ac:dyDescent="0.3">
      <c r="A1" s="1"/>
      <c r="B1" s="2"/>
      <c r="C1" s="13" t="s">
        <v>31</v>
      </c>
      <c r="D1" s="14"/>
      <c r="E1" s="15" t="s">
        <v>32</v>
      </c>
      <c r="F1" s="15"/>
      <c r="G1" s="13" t="s">
        <v>33</v>
      </c>
      <c r="H1" s="14"/>
      <c r="I1" s="15" t="s">
        <v>80</v>
      </c>
      <c r="J1" s="15"/>
      <c r="K1" s="13" t="s">
        <v>33</v>
      </c>
      <c r="L1" s="14"/>
      <c r="M1" s="2" t="s">
        <v>84</v>
      </c>
      <c r="N1" s="2" t="s">
        <v>93</v>
      </c>
      <c r="O1" s="3"/>
    </row>
    <row r="2" spans="1:15" x14ac:dyDescent="0.3">
      <c r="A2" s="4" t="s">
        <v>81</v>
      </c>
      <c r="B2" s="5"/>
      <c r="C2" s="4"/>
      <c r="D2" s="6"/>
      <c r="E2" s="5">
        <v>1</v>
      </c>
      <c r="F2" s="5">
        <v>100</v>
      </c>
      <c r="G2" s="4">
        <v>1</v>
      </c>
      <c r="H2" s="6">
        <v>100</v>
      </c>
      <c r="I2" s="5">
        <v>1</v>
      </c>
      <c r="J2" s="5">
        <v>100</v>
      </c>
      <c r="K2" s="4">
        <v>1</v>
      </c>
      <c r="L2" s="6">
        <v>100</v>
      </c>
      <c r="M2" s="10">
        <v>400</v>
      </c>
      <c r="N2" s="5">
        <v>1</v>
      </c>
      <c r="O2" s="6"/>
    </row>
    <row r="3" spans="1:15" x14ac:dyDescent="0.3">
      <c r="A3" s="4" t="s">
        <v>71</v>
      </c>
      <c r="B3" s="5" t="s">
        <v>55</v>
      </c>
      <c r="C3" s="4">
        <v>2</v>
      </c>
      <c r="D3" s="6">
        <v>95</v>
      </c>
      <c r="E3" s="5">
        <v>2</v>
      </c>
      <c r="F3" s="5">
        <v>95</v>
      </c>
      <c r="G3" s="4"/>
      <c r="H3" s="6"/>
      <c r="I3" s="5">
        <v>2</v>
      </c>
      <c r="J3" s="5">
        <v>95</v>
      </c>
      <c r="K3" s="4">
        <v>2</v>
      </c>
      <c r="L3" s="6">
        <v>95</v>
      </c>
      <c r="M3" s="10">
        <v>380</v>
      </c>
      <c r="N3" s="5">
        <v>2</v>
      </c>
      <c r="O3" s="6"/>
    </row>
    <row r="4" spans="1:15" x14ac:dyDescent="0.3">
      <c r="A4" s="4" t="s">
        <v>75</v>
      </c>
      <c r="B4" s="5" t="s">
        <v>62</v>
      </c>
      <c r="C4" s="4">
        <v>6</v>
      </c>
      <c r="D4" s="6">
        <v>78</v>
      </c>
      <c r="E4" s="5">
        <v>3</v>
      </c>
      <c r="F4" s="5">
        <v>90</v>
      </c>
      <c r="G4" s="4">
        <v>2</v>
      </c>
      <c r="H4" s="6">
        <v>95</v>
      </c>
      <c r="I4" s="5">
        <v>3</v>
      </c>
      <c r="J4" s="5">
        <v>90</v>
      </c>
      <c r="K4" s="4">
        <v>4</v>
      </c>
      <c r="L4" s="6">
        <v>85</v>
      </c>
      <c r="M4" s="10">
        <v>360</v>
      </c>
      <c r="N4" s="5">
        <v>3</v>
      </c>
      <c r="O4" s="6"/>
    </row>
    <row r="5" spans="1:15" x14ac:dyDescent="0.3">
      <c r="A5" s="4" t="s">
        <v>49</v>
      </c>
      <c r="B5" s="5" t="s">
        <v>43</v>
      </c>
      <c r="C5" s="4">
        <v>5</v>
      </c>
      <c r="D5" s="6">
        <v>80</v>
      </c>
      <c r="E5" s="5">
        <v>4</v>
      </c>
      <c r="F5" s="5">
        <v>85</v>
      </c>
      <c r="G5" s="4">
        <v>4</v>
      </c>
      <c r="H5" s="6">
        <v>85</v>
      </c>
      <c r="I5" s="5"/>
      <c r="J5" s="5"/>
      <c r="K5" s="4">
        <v>6</v>
      </c>
      <c r="L5" s="6">
        <v>78</v>
      </c>
      <c r="M5" s="10">
        <v>328</v>
      </c>
      <c r="N5" s="5">
        <v>4</v>
      </c>
      <c r="O5" s="6"/>
    </row>
    <row r="6" spans="1:15" x14ac:dyDescent="0.3">
      <c r="A6" s="4" t="s">
        <v>69</v>
      </c>
      <c r="B6" s="5" t="s">
        <v>70</v>
      </c>
      <c r="C6" s="4">
        <v>1</v>
      </c>
      <c r="D6" s="6">
        <v>100</v>
      </c>
      <c r="E6" s="5"/>
      <c r="F6" s="5"/>
      <c r="G6" s="4"/>
      <c r="H6" s="6"/>
      <c r="I6" s="5"/>
      <c r="J6" s="5"/>
      <c r="K6" s="4"/>
      <c r="L6" s="6"/>
      <c r="M6" s="10"/>
      <c r="N6" s="5"/>
      <c r="O6" s="6"/>
    </row>
    <row r="7" spans="1:15" x14ac:dyDescent="0.3">
      <c r="A7" s="4" t="s">
        <v>72</v>
      </c>
      <c r="B7" s="5" t="s">
        <v>73</v>
      </c>
      <c r="C7" s="4">
        <v>3</v>
      </c>
      <c r="D7" s="6">
        <v>90</v>
      </c>
      <c r="E7" s="5"/>
      <c r="F7" s="5"/>
      <c r="G7" s="4">
        <v>3</v>
      </c>
      <c r="H7" s="6">
        <v>90</v>
      </c>
      <c r="I7" s="5"/>
      <c r="J7" s="5"/>
      <c r="K7" s="4"/>
      <c r="L7" s="6"/>
      <c r="M7" s="10"/>
      <c r="N7" s="5"/>
      <c r="O7" s="6"/>
    </row>
    <row r="8" spans="1:15" x14ac:dyDescent="0.3">
      <c r="A8" s="4" t="s">
        <v>74</v>
      </c>
      <c r="B8" s="5" t="s">
        <v>70</v>
      </c>
      <c r="C8" s="4">
        <v>4</v>
      </c>
      <c r="D8" s="6">
        <v>85</v>
      </c>
      <c r="E8" s="5"/>
      <c r="F8" s="5"/>
      <c r="G8" s="4"/>
      <c r="H8" s="6"/>
      <c r="I8" s="5"/>
      <c r="J8" s="5"/>
      <c r="K8" s="4"/>
      <c r="L8" s="6"/>
      <c r="M8" s="10"/>
      <c r="N8" s="5"/>
      <c r="O8" s="6"/>
    </row>
    <row r="9" spans="1:15" x14ac:dyDescent="0.3">
      <c r="A9" s="4" t="s">
        <v>76</v>
      </c>
      <c r="B9" s="5" t="s">
        <v>70</v>
      </c>
      <c r="C9" s="4">
        <v>7</v>
      </c>
      <c r="D9" s="6">
        <v>76</v>
      </c>
      <c r="E9" s="5"/>
      <c r="F9" s="5"/>
      <c r="G9" s="4"/>
      <c r="H9" s="6"/>
      <c r="I9" s="5"/>
      <c r="J9" s="5"/>
      <c r="K9" s="4"/>
      <c r="L9" s="6"/>
      <c r="M9" s="10"/>
      <c r="N9" s="5"/>
      <c r="O9" s="6"/>
    </row>
    <row r="10" spans="1:15" x14ac:dyDescent="0.3">
      <c r="A10" s="4" t="s">
        <v>77</v>
      </c>
      <c r="B10" s="5" t="s">
        <v>57</v>
      </c>
      <c r="C10" s="4">
        <v>8</v>
      </c>
      <c r="D10" s="6">
        <v>74</v>
      </c>
      <c r="E10" s="5"/>
      <c r="F10" s="5"/>
      <c r="G10" s="4"/>
      <c r="H10" s="6"/>
      <c r="I10" s="5"/>
      <c r="J10" s="5"/>
      <c r="K10" s="4"/>
      <c r="L10" s="6"/>
      <c r="M10" s="10"/>
      <c r="N10" s="5"/>
      <c r="O10" s="6"/>
    </row>
    <row r="11" spans="1:15" x14ac:dyDescent="0.3">
      <c r="A11" s="4" t="s">
        <v>78</v>
      </c>
      <c r="B11" s="5" t="s">
        <v>57</v>
      </c>
      <c r="C11" s="4">
        <v>9</v>
      </c>
      <c r="D11" s="6">
        <v>72</v>
      </c>
      <c r="E11" s="5"/>
      <c r="F11" s="5"/>
      <c r="G11" s="4"/>
      <c r="H11" s="6"/>
      <c r="I11" s="5"/>
      <c r="J11" s="5"/>
      <c r="K11" s="4"/>
      <c r="L11" s="6"/>
      <c r="M11" s="10"/>
      <c r="N11" s="5"/>
      <c r="O11" s="6"/>
    </row>
    <row r="12" spans="1:15" x14ac:dyDescent="0.3">
      <c r="A12" s="4" t="s">
        <v>79</v>
      </c>
      <c r="B12" s="5" t="s">
        <v>70</v>
      </c>
      <c r="C12" s="4">
        <v>10</v>
      </c>
      <c r="D12" s="6">
        <v>70</v>
      </c>
      <c r="E12" s="5"/>
      <c r="F12" s="5"/>
      <c r="G12" s="4"/>
      <c r="H12" s="6"/>
      <c r="I12" s="5"/>
      <c r="J12" s="5"/>
      <c r="K12" s="4"/>
      <c r="L12" s="6"/>
      <c r="M12" s="10"/>
      <c r="N12" s="5"/>
      <c r="O12" s="6"/>
    </row>
    <row r="13" spans="1:15" ht="15" thickBot="1" x14ac:dyDescent="0.35">
      <c r="A13" s="7"/>
      <c r="B13" s="8"/>
      <c r="C13" s="7"/>
      <c r="D13" s="9"/>
      <c r="E13" s="8"/>
      <c r="F13" s="8"/>
      <c r="G13" s="7"/>
      <c r="H13" s="9"/>
      <c r="I13" s="8"/>
      <c r="J13" s="8"/>
      <c r="K13" s="7"/>
      <c r="L13" s="9"/>
      <c r="M13" s="8"/>
      <c r="N13" s="8"/>
      <c r="O13" s="9"/>
    </row>
    <row r="14" spans="1:15" ht="15" thickTop="1" x14ac:dyDescent="0.3"/>
  </sheetData>
  <sortState xmlns:xlrd2="http://schemas.microsoft.com/office/spreadsheetml/2017/richdata2" ref="A2:N13">
    <sortCondition ref="N2:N13"/>
  </sortState>
  <mergeCells count="5">
    <mergeCell ref="C1:D1"/>
    <mergeCell ref="E1:F1"/>
    <mergeCell ref="G1:H1"/>
    <mergeCell ref="I1:J1"/>
    <mergeCell ref="K1:L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do 35</vt:lpstr>
      <vt:lpstr>nad 35</vt:lpstr>
      <vt:lpstr>ženy</vt:lpstr>
      <vt:lpstr>dorost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Klusák</dc:creator>
  <cp:lastModifiedBy>Martin Klusák</cp:lastModifiedBy>
  <dcterms:created xsi:type="dcterms:W3CDTF">2023-10-22T08:09:26Z</dcterms:created>
  <dcterms:modified xsi:type="dcterms:W3CDTF">2023-11-04T13:19:27Z</dcterms:modified>
</cp:coreProperties>
</file>