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8f7b4a38fbd84c1/Plocha/mhj/2023/Akce/Soptík/"/>
    </mc:Choice>
  </mc:AlternateContent>
  <xr:revisionPtr revIDLastSave="101" documentId="13_ncr:1_{E2A91FD8-C368-4144-8661-D99057803F9B}" xr6:coauthVersionLast="47" xr6:coauthVersionMax="47" xr10:uidLastSave="{1D0C2E48-CD1F-4181-BA7E-EE6FF94EEF4E}"/>
  <bookViews>
    <workbookView xWindow="-108" yWindow="-108" windowWidth="23256" windowHeight="12456" activeTab="5" xr2:uid="{00000000-000D-0000-FFFF-FFFF00000000}"/>
  </bookViews>
  <sheets>
    <sheet name="Worksheet" sheetId="1" r:id="rId1"/>
    <sheet name="List3" sheetId="4" r:id="rId2"/>
    <sheet name="Přípravka" sheetId="2" r:id="rId3"/>
    <sheet name="Mladší žáci" sheetId="3" r:id="rId4"/>
    <sheet name="Dorost" sheetId="5" r:id="rId5"/>
    <sheet name="Starší žáci" sheetId="6" r:id="rId6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4" i="6" l="1"/>
  <c r="P65" i="6"/>
  <c r="K8" i="2"/>
  <c r="P9" i="6"/>
  <c r="P53" i="6"/>
  <c r="P27" i="6"/>
  <c r="P33" i="6"/>
  <c r="P37" i="6"/>
  <c r="P38" i="6"/>
  <c r="P20" i="6"/>
  <c r="P52" i="6"/>
  <c r="P48" i="6"/>
  <c r="P50" i="6"/>
  <c r="P39" i="6"/>
  <c r="P16" i="6"/>
  <c r="P28" i="6"/>
  <c r="P32" i="6"/>
  <c r="P45" i="6"/>
  <c r="P46" i="6"/>
  <c r="P60" i="6"/>
  <c r="P75" i="6"/>
  <c r="P72" i="6"/>
  <c r="P70" i="6"/>
  <c r="P43" i="6"/>
  <c r="P67" i="6"/>
  <c r="P40" i="6"/>
  <c r="P62" i="6"/>
  <c r="P47" i="6"/>
  <c r="P51" i="6"/>
  <c r="P49" i="6"/>
  <c r="P63" i="6"/>
  <c r="P34" i="6"/>
  <c r="P22" i="6"/>
  <c r="P41" i="6"/>
  <c r="P17" i="6"/>
  <c r="P29" i="6"/>
  <c r="P6" i="6"/>
  <c r="P25" i="6"/>
  <c r="P42" i="6"/>
  <c r="P66" i="6"/>
  <c r="P68" i="6"/>
  <c r="P7" i="6"/>
  <c r="P13" i="6"/>
  <c r="P8" i="6"/>
  <c r="P30" i="6"/>
  <c r="P21" i="6"/>
  <c r="P71" i="6"/>
  <c r="P54" i="6"/>
  <c r="P58" i="6"/>
  <c r="P61" i="6"/>
  <c r="P74" i="6"/>
  <c r="P19" i="6"/>
  <c r="P44" i="6"/>
  <c r="P26" i="6"/>
  <c r="P23" i="6"/>
  <c r="P24" i="6"/>
  <c r="P55" i="6"/>
  <c r="P56" i="6"/>
  <c r="P18" i="6"/>
  <c r="P10" i="6"/>
  <c r="P14" i="6"/>
  <c r="P35" i="6"/>
  <c r="P36" i="6"/>
  <c r="P57" i="6"/>
  <c r="P11" i="6"/>
  <c r="P31" i="6"/>
  <c r="P59" i="6"/>
  <c r="P73" i="6"/>
  <c r="P69" i="6"/>
  <c r="P12" i="6"/>
  <c r="P15" i="6"/>
  <c r="P17" i="5"/>
  <c r="P15" i="5"/>
  <c r="P12" i="5"/>
  <c r="P14" i="5"/>
  <c r="P10" i="5"/>
  <c r="P16" i="5"/>
  <c r="P13" i="5"/>
  <c r="P9" i="5"/>
  <c r="P8" i="5"/>
  <c r="P6" i="5"/>
  <c r="P11" i="5"/>
  <c r="P7" i="5"/>
  <c r="O42" i="3"/>
  <c r="O57" i="3"/>
  <c r="O39" i="3"/>
  <c r="O35" i="3"/>
  <c r="O60" i="3"/>
  <c r="O64" i="3"/>
  <c r="O65" i="3"/>
  <c r="O68" i="3"/>
  <c r="O23" i="3"/>
  <c r="O84" i="3"/>
  <c r="O30" i="3"/>
  <c r="O15" i="3"/>
  <c r="O88" i="3"/>
  <c r="O26" i="3"/>
  <c r="O81" i="3"/>
  <c r="O66" i="3"/>
  <c r="O44" i="3"/>
  <c r="O69" i="3"/>
  <c r="O36" i="3"/>
  <c r="O9" i="3"/>
  <c r="O53" i="3"/>
  <c r="O20" i="3"/>
  <c r="O31" i="3"/>
  <c r="O77" i="3"/>
  <c r="O24" i="3"/>
  <c r="O67" i="3"/>
  <c r="O8" i="3"/>
  <c r="O40" i="3"/>
  <c r="O32" i="3"/>
  <c r="O27" i="3"/>
  <c r="O78" i="3"/>
  <c r="O54" i="3"/>
  <c r="O28" i="3"/>
  <c r="O90" i="3"/>
  <c r="O85" i="3"/>
  <c r="O45" i="3"/>
  <c r="O97" i="3"/>
  <c r="O93" i="3"/>
  <c r="O86" i="3"/>
  <c r="O95" i="3"/>
  <c r="O33" i="3"/>
  <c r="O12" i="3"/>
  <c r="O16" i="3"/>
  <c r="O49" i="3"/>
  <c r="O50" i="3"/>
  <c r="O76" i="3"/>
  <c r="O37" i="3"/>
  <c r="O46" i="3"/>
  <c r="O91" i="3"/>
  <c r="O87" i="3"/>
  <c r="O92" i="3"/>
  <c r="O74" i="3"/>
  <c r="O34" i="3"/>
  <c r="O55" i="3"/>
  <c r="O89" i="3"/>
  <c r="O41" i="3"/>
  <c r="O11" i="3"/>
  <c r="O79" i="3"/>
  <c r="O71" i="3"/>
  <c r="O96" i="3"/>
  <c r="O83" i="3"/>
  <c r="O56" i="3"/>
  <c r="O98" i="3"/>
  <c r="O94" i="3"/>
  <c r="O51" i="3"/>
  <c r="O21" i="3"/>
  <c r="O52" i="3"/>
  <c r="O72" i="3"/>
  <c r="O25" i="3"/>
  <c r="O61" i="3"/>
  <c r="O80" i="3"/>
  <c r="O62" i="3"/>
  <c r="O18" i="3"/>
  <c r="O38" i="3"/>
  <c r="O47" i="3"/>
  <c r="O6" i="3"/>
  <c r="O29" i="3"/>
  <c r="O17" i="3"/>
  <c r="O10" i="3"/>
  <c r="O7" i="3"/>
  <c r="O59" i="3"/>
  <c r="O75" i="3"/>
  <c r="O73" i="3"/>
  <c r="O82" i="3"/>
  <c r="O22" i="3"/>
  <c r="O14" i="3"/>
  <c r="O48" i="3"/>
  <c r="O70" i="3"/>
  <c r="O43" i="3"/>
  <c r="O63" i="3"/>
  <c r="O58" i="3"/>
  <c r="O13" i="3"/>
  <c r="O19" i="3"/>
  <c r="K6" i="2"/>
  <c r="K7" i="2"/>
  <c r="K11" i="2"/>
  <c r="K16" i="2"/>
  <c r="K15" i="2"/>
  <c r="K20" i="2"/>
  <c r="K17" i="2"/>
  <c r="K10" i="2"/>
  <c r="K19" i="2"/>
  <c r="K14" i="2"/>
  <c r="K13" i="2"/>
  <c r="K9" i="2"/>
  <c r="K22" i="2"/>
  <c r="K12" i="2"/>
  <c r="K18" i="2"/>
  <c r="K21" i="2"/>
  <c r="Q65" i="6" l="1"/>
  <c r="Q64" i="6"/>
  <c r="Q69" i="6"/>
  <c r="Q21" i="6"/>
  <c r="Q60" i="6"/>
  <c r="Q63" i="6"/>
  <c r="Q19" i="6"/>
  <c r="Q68" i="6"/>
  <c r="Q39" i="6"/>
  <c r="Q73" i="6"/>
  <c r="Q43" i="6"/>
  <c r="Q20" i="6"/>
  <c r="Q75" i="6"/>
  <c r="Q34" i="6"/>
  <c r="Q7" i="6"/>
  <c r="Q44" i="6"/>
  <c r="Q11" i="6"/>
  <c r="Q52" i="6"/>
  <c r="Q72" i="6"/>
  <c r="Q22" i="6"/>
  <c r="Q13" i="6"/>
  <c r="Q26" i="6"/>
  <c r="Q31" i="6"/>
  <c r="Q9" i="6"/>
  <c r="Q16" i="6"/>
  <c r="Q67" i="6"/>
  <c r="Q29" i="6"/>
  <c r="Q71" i="6"/>
  <c r="Q56" i="6"/>
  <c r="Q53" i="6"/>
  <c r="Q28" i="6"/>
  <c r="Q40" i="6"/>
  <c r="Q6" i="6"/>
  <c r="Q54" i="6"/>
  <c r="Q18" i="6"/>
  <c r="Q12" i="6"/>
  <c r="Q57" i="6"/>
  <c r="Q37" i="6"/>
  <c r="Q45" i="6"/>
  <c r="Q51" i="6"/>
  <c r="Q61" i="6"/>
  <c r="Q35" i="6"/>
  <c r="Q38" i="6"/>
  <c r="Q46" i="6"/>
  <c r="Q49" i="6"/>
  <c r="Q66" i="6"/>
  <c r="Q74" i="6"/>
  <c r="Q36" i="6"/>
  <c r="Q59" i="6"/>
  <c r="Q24" i="6"/>
  <c r="Q30" i="6"/>
  <c r="Q17" i="6"/>
  <c r="Q50" i="6"/>
  <c r="Q23" i="6"/>
  <c r="Q8" i="6"/>
  <c r="Q41" i="6"/>
  <c r="Q70" i="6"/>
  <c r="Q48" i="6"/>
  <c r="Q55" i="6"/>
  <c r="Q15" i="6"/>
  <c r="Q14" i="6"/>
  <c r="Q58" i="6"/>
  <c r="Q42" i="6"/>
  <c r="Q47" i="6"/>
  <c r="Q33" i="6"/>
  <c r="Q25" i="6"/>
  <c r="Q62" i="6"/>
  <c r="Q32" i="6"/>
  <c r="Q27" i="6"/>
  <c r="Q10" i="6"/>
  <c r="Q11" i="5"/>
  <c r="Q8" i="5"/>
  <c r="Q13" i="5"/>
  <c r="Q10" i="5"/>
  <c r="Q14" i="5"/>
  <c r="Q12" i="5"/>
  <c r="Q15" i="5"/>
  <c r="Q17" i="5"/>
  <c r="Q7" i="5"/>
  <c r="Q6" i="5"/>
  <c r="Q9" i="5"/>
  <c r="Q16" i="5"/>
  <c r="P57" i="3"/>
  <c r="P52" i="3"/>
  <c r="P11" i="3"/>
  <c r="P76" i="3"/>
  <c r="P23" i="3"/>
  <c r="P41" i="3"/>
  <c r="P40" i="3"/>
  <c r="P44" i="3"/>
  <c r="P68" i="3"/>
  <c r="P21" i="3"/>
  <c r="P50" i="3"/>
  <c r="P75" i="3"/>
  <c r="P29" i="3"/>
  <c r="P89" i="3"/>
  <c r="P97" i="3"/>
  <c r="P8" i="3"/>
  <c r="P65" i="3"/>
  <c r="P19" i="3"/>
  <c r="P6" i="3"/>
  <c r="P51" i="3"/>
  <c r="P55" i="3"/>
  <c r="P49" i="3"/>
  <c r="P45" i="3"/>
  <c r="P67" i="3"/>
  <c r="P64" i="3"/>
  <c r="P13" i="3"/>
  <c r="P59" i="3"/>
  <c r="P47" i="3"/>
  <c r="P94" i="3"/>
  <c r="P34" i="3"/>
  <c r="P16" i="3"/>
  <c r="P24" i="3"/>
  <c r="P66" i="3"/>
  <c r="P60" i="3"/>
  <c r="P58" i="3"/>
  <c r="P38" i="3"/>
  <c r="P98" i="3"/>
  <c r="P74" i="3"/>
  <c r="P12" i="3"/>
  <c r="P85" i="3"/>
  <c r="P77" i="3"/>
  <c r="P81" i="3"/>
  <c r="P35" i="3"/>
  <c r="P63" i="3"/>
  <c r="P18" i="3"/>
  <c r="P56" i="3"/>
  <c r="P92" i="3"/>
  <c r="P33" i="3"/>
  <c r="P90" i="3"/>
  <c r="P31" i="3"/>
  <c r="P26" i="3"/>
  <c r="P62" i="3"/>
  <c r="P87" i="3"/>
  <c r="P28" i="3"/>
  <c r="P20" i="3"/>
  <c r="P88" i="3"/>
  <c r="P39" i="3"/>
  <c r="P43" i="3"/>
  <c r="P83" i="3"/>
  <c r="P48" i="3"/>
  <c r="P10" i="3"/>
  <c r="P61" i="3"/>
  <c r="P86" i="3"/>
  <c r="P78" i="3"/>
  <c r="P53" i="3"/>
  <c r="P14" i="3"/>
  <c r="P17" i="3"/>
  <c r="P25" i="3"/>
  <c r="P71" i="3"/>
  <c r="P46" i="3"/>
  <c r="P93" i="3"/>
  <c r="P27" i="3"/>
  <c r="P9" i="3"/>
  <c r="P30" i="3"/>
  <c r="P72" i="3"/>
  <c r="P79" i="3"/>
  <c r="P37" i="3"/>
  <c r="P32" i="3"/>
  <c r="P36" i="3"/>
  <c r="P84" i="3"/>
  <c r="P42" i="3"/>
  <c r="P82" i="3"/>
  <c r="P73" i="3"/>
  <c r="P22" i="3"/>
  <c r="P69" i="3"/>
  <c r="P70" i="3"/>
  <c r="P7" i="3"/>
  <c r="P80" i="3"/>
  <c r="P96" i="3"/>
  <c r="P91" i="3"/>
  <c r="P95" i="3"/>
  <c r="P54" i="3"/>
  <c r="P15" i="3"/>
  <c r="L6" i="2"/>
  <c r="L7" i="2"/>
  <c r="L8" i="2"/>
  <c r="L11" i="2"/>
  <c r="L9" i="2"/>
  <c r="L14" i="2"/>
  <c r="L19" i="2"/>
  <c r="L10" i="2"/>
  <c r="L17" i="2"/>
  <c r="L20" i="2"/>
  <c r="L21" i="2"/>
  <c r="L18" i="2"/>
  <c r="L15" i="2"/>
  <c r="L13" i="2"/>
  <c r="L12" i="2"/>
  <c r="L16" i="2"/>
  <c r="L22" i="2"/>
</calcChain>
</file>

<file path=xl/sharedStrings.xml><?xml version="1.0" encoding="utf-8"?>
<sst xmlns="http://schemas.openxmlformats.org/spreadsheetml/2006/main" count="2824" uniqueCount="419">
  <si>
    <t>Startovní číslo</t>
  </si>
  <si>
    <t>Dráha</t>
  </si>
  <si>
    <t>Jméno</t>
  </si>
  <si>
    <t>Příjmení</t>
  </si>
  <si>
    <t>Čas 1</t>
  </si>
  <si>
    <t>P/N</t>
  </si>
  <si>
    <t>Penalizace</t>
  </si>
  <si>
    <t>Důvod penalizace</t>
  </si>
  <si>
    <t>Pořadí</t>
  </si>
  <si>
    <t>Výsledný čas</t>
  </si>
  <si>
    <t>Průměrný čas</t>
  </si>
  <si>
    <t>Body</t>
  </si>
  <si>
    <t>Hodnocení</t>
  </si>
  <si>
    <t>Kategorie</t>
  </si>
  <si>
    <t>Evid. číslo</t>
  </si>
  <si>
    <t>HZS</t>
  </si>
  <si>
    <t>Kraj</t>
  </si>
  <si>
    <t>Telefon</t>
  </si>
  <si>
    <t>Email</t>
  </si>
  <si>
    <t>Organizace</t>
  </si>
  <si>
    <t>Tričko</t>
  </si>
  <si>
    <t>Matthias</t>
  </si>
  <si>
    <t>Junas</t>
  </si>
  <si>
    <t>P</t>
  </si>
  <si>
    <t>OK</t>
  </si>
  <si>
    <t>smíšená-jednotlivec [1-6]</t>
  </si>
  <si>
    <t>Ne</t>
  </si>
  <si>
    <t>Jihomoravský</t>
  </si>
  <si>
    <t>natalka.milanova@seznam.cz</t>
  </si>
  <si>
    <t>HS Zastávka</t>
  </si>
  <si>
    <t>x</t>
  </si>
  <si>
    <t>Jiří</t>
  </si>
  <si>
    <t>Baumann</t>
  </si>
  <si>
    <t>has.mlad.slavkov@seznam.cz</t>
  </si>
  <si>
    <t>MHJ HS Slavkov u Brna</t>
  </si>
  <si>
    <t>Iva</t>
  </si>
  <si>
    <t>Červenková</t>
  </si>
  <si>
    <t>Andrea</t>
  </si>
  <si>
    <t>-</t>
  </si>
  <si>
    <t>Nikolas</t>
  </si>
  <si>
    <t>Svoboda</t>
  </si>
  <si>
    <t>Karolína</t>
  </si>
  <si>
    <t>Dominik</t>
  </si>
  <si>
    <t>Vrána</t>
  </si>
  <si>
    <t>hasicirajhrad@seznam.cz</t>
  </si>
  <si>
    <t>Rajhrad</t>
  </si>
  <si>
    <t>M</t>
  </si>
  <si>
    <t>Sofie</t>
  </si>
  <si>
    <t>Mrtvá</t>
  </si>
  <si>
    <t>Olomoucký</t>
  </si>
  <si>
    <t>ttoonda@atlas.cz</t>
  </si>
  <si>
    <t>Lobodice</t>
  </si>
  <si>
    <t>A</t>
  </si>
  <si>
    <t>Jonáš</t>
  </si>
  <si>
    <t>Moural</t>
  </si>
  <si>
    <t>Eliáš</t>
  </si>
  <si>
    <t>Vojtěch</t>
  </si>
  <si>
    <t>Dvořák</t>
  </si>
  <si>
    <t>Oliver</t>
  </si>
  <si>
    <t>Tilp</t>
  </si>
  <si>
    <t>Viktor</t>
  </si>
  <si>
    <t>Kraus</t>
  </si>
  <si>
    <t>Štrobachová</t>
  </si>
  <si>
    <t>Viktorie</t>
  </si>
  <si>
    <t>Kvasnicová</t>
  </si>
  <si>
    <t>hasiciricanyubrna@gmail.com</t>
  </si>
  <si>
    <t>Říčany</t>
  </si>
  <si>
    <t>XS</t>
  </si>
  <si>
    <t>Lukáš</t>
  </si>
  <si>
    <t>Zíka</t>
  </si>
  <si>
    <t>Adam</t>
  </si>
  <si>
    <t>Kolář</t>
  </si>
  <si>
    <t>Matěj</t>
  </si>
  <si>
    <t>Blatan</t>
  </si>
  <si>
    <t>smíšená-jednotlivec [6-11]</t>
  </si>
  <si>
    <t>j.posadka@gmail.com</t>
  </si>
  <si>
    <t>Vysoké Popovice</t>
  </si>
  <si>
    <t>Robin</t>
  </si>
  <si>
    <t>Ingršt</t>
  </si>
  <si>
    <t>Ella</t>
  </si>
  <si>
    <t>Miškelová</t>
  </si>
  <si>
    <t>Richard</t>
  </si>
  <si>
    <t>Havel</t>
  </si>
  <si>
    <t>peta@ferman.cz</t>
  </si>
  <si>
    <t>Rosice</t>
  </si>
  <si>
    <t>Gabriela</t>
  </si>
  <si>
    <t>Kroulíková</t>
  </si>
  <si>
    <t>Radim</t>
  </si>
  <si>
    <t>S</t>
  </si>
  <si>
    <t>Samuel</t>
  </si>
  <si>
    <t>Masár</t>
  </si>
  <si>
    <t>Hynek</t>
  </si>
  <si>
    <t>Tyl</t>
  </si>
  <si>
    <t>Adéla</t>
  </si>
  <si>
    <t>Štroblíková</t>
  </si>
  <si>
    <t>Monika</t>
  </si>
  <si>
    <t>Šoltézová</t>
  </si>
  <si>
    <t>Jan</t>
  </si>
  <si>
    <t>Michalík</t>
  </si>
  <si>
    <t>Klára</t>
  </si>
  <si>
    <t>Věrná</t>
  </si>
  <si>
    <t>.</t>
  </si>
  <si>
    <t>hasici.pribram@seznam.cz</t>
  </si>
  <si>
    <t>MHJ HASIČSKÝ SBOR  PŘÍBRAM NA MORAVĚ</t>
  </si>
  <si>
    <t>Kristýna</t>
  </si>
  <si>
    <t>Martin</t>
  </si>
  <si>
    <t>Černý</t>
  </si>
  <si>
    <t>MHJ HASIČSKÝ SBOR PŘÍBRAM NA MORAVĚ</t>
  </si>
  <si>
    <t>Milan</t>
  </si>
  <si>
    <t>Doležal</t>
  </si>
  <si>
    <t>Valerie</t>
  </si>
  <si>
    <t>Jedličková</t>
  </si>
  <si>
    <t>Praha</t>
  </si>
  <si>
    <t>Raisa</t>
  </si>
  <si>
    <t>Doležalová</t>
  </si>
  <si>
    <t>Stela</t>
  </si>
  <si>
    <t>Pavková</t>
  </si>
  <si>
    <t>MHJ HS PŘÍBRAM NA MORAVĚ</t>
  </si>
  <si>
    <t>Baláž</t>
  </si>
  <si>
    <t>n.jirak@seznam.cz</t>
  </si>
  <si>
    <t>Březina</t>
  </si>
  <si>
    <t>mladší</t>
  </si>
  <si>
    <t>Marek</t>
  </si>
  <si>
    <t>Veselý</t>
  </si>
  <si>
    <t>Zdeňka</t>
  </si>
  <si>
    <t>Tylová</t>
  </si>
  <si>
    <t>Koblížková</t>
  </si>
  <si>
    <t>s</t>
  </si>
  <si>
    <t>Bendeová</t>
  </si>
  <si>
    <t>Pidrman</t>
  </si>
  <si>
    <t>Emma</t>
  </si>
  <si>
    <t>Nekvapilová</t>
  </si>
  <si>
    <t>Kryštof</t>
  </si>
  <si>
    <t>Fučík</t>
  </si>
  <si>
    <t>Hana</t>
  </si>
  <si>
    <t>Přibylová</t>
  </si>
  <si>
    <t>Jurček</t>
  </si>
  <si>
    <t>Natálie Siri</t>
  </si>
  <si>
    <t>Suchá</t>
  </si>
  <si>
    <t>Chmelíčková</t>
  </si>
  <si>
    <t>Libor</t>
  </si>
  <si>
    <t>Šandera</t>
  </si>
  <si>
    <t>Antonín</t>
  </si>
  <si>
    <t>Šebesta</t>
  </si>
  <si>
    <t>Hvězdová</t>
  </si>
  <si>
    <t>Pavel</t>
  </si>
  <si>
    <t>Stibor</t>
  </si>
  <si>
    <t>František</t>
  </si>
  <si>
    <t>Jaroš</t>
  </si>
  <si>
    <t>Michal</t>
  </si>
  <si>
    <t>Tomáš</t>
  </si>
  <si>
    <t>Hájek</t>
  </si>
  <si>
    <t>Kamila</t>
  </si>
  <si>
    <t>Toulová</t>
  </si>
  <si>
    <t>Šimon</t>
  </si>
  <si>
    <t>Havránek</t>
  </si>
  <si>
    <t>Denis</t>
  </si>
  <si>
    <t>Piták</t>
  </si>
  <si>
    <t>Červenka</t>
  </si>
  <si>
    <t>Emílie</t>
  </si>
  <si>
    <t>Plaštiaková</t>
  </si>
  <si>
    <t>Toula</t>
  </si>
  <si>
    <t>Adamec</t>
  </si>
  <si>
    <t>ajanell@seznam.cz</t>
  </si>
  <si>
    <t>HS Zakřany</t>
  </si>
  <si>
    <t>Pařilová</t>
  </si>
  <si>
    <t>Pařil</t>
  </si>
  <si>
    <t>Vojta</t>
  </si>
  <si>
    <t>Sedlák</t>
  </si>
  <si>
    <t>Ondřej</t>
  </si>
  <si>
    <t>Pelíšek</t>
  </si>
  <si>
    <t>Denisa</t>
  </si>
  <si>
    <t>Procházková</t>
  </si>
  <si>
    <t>Fafílek</t>
  </si>
  <si>
    <t>Jakub</t>
  </si>
  <si>
    <t>Hodain</t>
  </si>
  <si>
    <t>Vymazal</t>
  </si>
  <si>
    <t>Filip</t>
  </si>
  <si>
    <t>Vögl</t>
  </si>
  <si>
    <t>Vanesa</t>
  </si>
  <si>
    <t>Adamcová</t>
  </si>
  <si>
    <t>Michaela</t>
  </si>
  <si>
    <t>Dvořáková</t>
  </si>
  <si>
    <t>Řihošek</t>
  </si>
  <si>
    <t>Ladislav</t>
  </si>
  <si>
    <t>Halíř</t>
  </si>
  <si>
    <t>Holomčík</t>
  </si>
  <si>
    <t>Agáta</t>
  </si>
  <si>
    <t>Krausová</t>
  </si>
  <si>
    <t>Scharlotte</t>
  </si>
  <si>
    <t>Jurník</t>
  </si>
  <si>
    <t>smetynkaa@seznam.cz</t>
  </si>
  <si>
    <t>Rokytnice</t>
  </si>
  <si>
    <t>Šnévajsová</t>
  </si>
  <si>
    <t>Gita</t>
  </si>
  <si>
    <t>Patáková</t>
  </si>
  <si>
    <t>Ficbauer</t>
  </si>
  <si>
    <t>Melissa</t>
  </si>
  <si>
    <t>Anna</t>
  </si>
  <si>
    <t>Kadaňková</t>
  </si>
  <si>
    <t>Beata</t>
  </si>
  <si>
    <t>Marečková</t>
  </si>
  <si>
    <t>Zuzana</t>
  </si>
  <si>
    <t>Prokopová</t>
  </si>
  <si>
    <t>David</t>
  </si>
  <si>
    <t>Záviška</t>
  </si>
  <si>
    <t>Amálie</t>
  </si>
  <si>
    <t>Sára</t>
  </si>
  <si>
    <t>Majorošová</t>
  </si>
  <si>
    <t>X</t>
  </si>
  <si>
    <t>Julie Anna</t>
  </si>
  <si>
    <t>Budínová</t>
  </si>
  <si>
    <t>marketa.mastalirova1@gmail.com</t>
  </si>
  <si>
    <t>MHJ HS Újezd u Rosic</t>
  </si>
  <si>
    <t>Ema</t>
  </si>
  <si>
    <t>Jochová</t>
  </si>
  <si>
    <t>Nela</t>
  </si>
  <si>
    <t>Kutlvašr</t>
  </si>
  <si>
    <t>karel.chytry@outlook.cz</t>
  </si>
  <si>
    <t>HS Omice</t>
  </si>
  <si>
    <t>Pernica</t>
  </si>
  <si>
    <t>Daniel</t>
  </si>
  <si>
    <t>Jenický</t>
  </si>
  <si>
    <t>Mareček</t>
  </si>
  <si>
    <t>Dominiková</t>
  </si>
  <si>
    <t>KudaMa@seznam.cz</t>
  </si>
  <si>
    <t>Zbýšov</t>
  </si>
  <si>
    <t>Julie</t>
  </si>
  <si>
    <t>Kašparová</t>
  </si>
  <si>
    <t>Bára</t>
  </si>
  <si>
    <t>Lindnerová</t>
  </si>
  <si>
    <t>Kotala</t>
  </si>
  <si>
    <t>Franta</t>
  </si>
  <si>
    <t>Simerský</t>
  </si>
  <si>
    <t>Zuzka</t>
  </si>
  <si>
    <t>Šenková</t>
  </si>
  <si>
    <t>Eliška</t>
  </si>
  <si>
    <t>Mazačová</t>
  </si>
  <si>
    <t>Nagiová</t>
  </si>
  <si>
    <t>Juránek</t>
  </si>
  <si>
    <t>valaskova.simona@seznam.cz</t>
  </si>
  <si>
    <t>Žabčice</t>
  </si>
  <si>
    <t>Sabina</t>
  </si>
  <si>
    <t>Brnková</t>
  </si>
  <si>
    <t>Konečná</t>
  </si>
  <si>
    <t>Tobiáš</t>
  </si>
  <si>
    <t>Vlach</t>
  </si>
  <si>
    <t>Lucie</t>
  </si>
  <si>
    <t>Spěváková</t>
  </si>
  <si>
    <t>Alena</t>
  </si>
  <si>
    <t>Hanušová</t>
  </si>
  <si>
    <t>Alžběta</t>
  </si>
  <si>
    <t>Studená</t>
  </si>
  <si>
    <t>Vendula</t>
  </si>
  <si>
    <t>Fudrová</t>
  </si>
  <si>
    <t>Haraštová</t>
  </si>
  <si>
    <t>Krátký</t>
  </si>
  <si>
    <t>Karady</t>
  </si>
  <si>
    <t>Tereza</t>
  </si>
  <si>
    <t>Davidová</t>
  </si>
  <si>
    <t>Stavinoha</t>
  </si>
  <si>
    <t>Káňa</t>
  </si>
  <si>
    <t>Pospíšilová</t>
  </si>
  <si>
    <t>Pink</t>
  </si>
  <si>
    <t>Šufeislová</t>
  </si>
  <si>
    <t>Bořecká</t>
  </si>
  <si>
    <t>Sebastian</t>
  </si>
  <si>
    <t>Jaskulka</t>
  </si>
  <si>
    <t>smíšená-jednotlivec [16-18]</t>
  </si>
  <si>
    <t>L</t>
  </si>
  <si>
    <t>Patrik</t>
  </si>
  <si>
    <t>Dančišák</t>
  </si>
  <si>
    <t>Zvonek</t>
  </si>
  <si>
    <t>Martina</t>
  </si>
  <si>
    <t>Urbanová</t>
  </si>
  <si>
    <t>Kuňáková</t>
  </si>
  <si>
    <t>Eva</t>
  </si>
  <si>
    <t>Koschatzká</t>
  </si>
  <si>
    <t>Nicole</t>
  </si>
  <si>
    <t>Sanitráková</t>
  </si>
  <si>
    <t>Nikola</t>
  </si>
  <si>
    <t>Smětáková</t>
  </si>
  <si>
    <t>Slavíček</t>
  </si>
  <si>
    <t>dorost</t>
  </si>
  <si>
    <t>Lili</t>
  </si>
  <si>
    <t>Zapletalová</t>
  </si>
  <si>
    <t>Černá</t>
  </si>
  <si>
    <t>Kroutil</t>
  </si>
  <si>
    <t>8-1-030</t>
  </si>
  <si>
    <t>Maxmilián</t>
  </si>
  <si>
    <t>Chlada</t>
  </si>
  <si>
    <t>smíšená-jednotlivec [11-15]</t>
  </si>
  <si>
    <t>Aleš</t>
  </si>
  <si>
    <t>Pop</t>
  </si>
  <si>
    <t>Kroulík</t>
  </si>
  <si>
    <t>Jaroslav</t>
  </si>
  <si>
    <t>Šorf</t>
  </si>
  <si>
    <t>Macek</t>
  </si>
  <si>
    <t>Brůža</t>
  </si>
  <si>
    <t>Petra</t>
  </si>
  <si>
    <t>Řeháková</t>
  </si>
  <si>
    <t>Rypka</t>
  </si>
  <si>
    <t>starší</t>
  </si>
  <si>
    <t>Anežka</t>
  </si>
  <si>
    <t>Slámová</t>
  </si>
  <si>
    <t>Aneta</t>
  </si>
  <si>
    <t>Klimešová</t>
  </si>
  <si>
    <t>Pelc</t>
  </si>
  <si>
    <t>Alexandra</t>
  </si>
  <si>
    <t>Hudec</t>
  </si>
  <si>
    <t>Pščolková</t>
  </si>
  <si>
    <t>Radek</t>
  </si>
  <si>
    <t>Čtvrtňák</t>
  </si>
  <si>
    <t>Hrůza</t>
  </si>
  <si>
    <t>Havlíček</t>
  </si>
  <si>
    <t>Kejdová</t>
  </si>
  <si>
    <t>Vladimír</t>
  </si>
  <si>
    <t>Mayer</t>
  </si>
  <si>
    <t>Oujezský</t>
  </si>
  <si>
    <t>Erik</t>
  </si>
  <si>
    <t>Horváth</t>
  </si>
  <si>
    <t>Koutný</t>
  </si>
  <si>
    <t>Růžena</t>
  </si>
  <si>
    <t>Boldyová</t>
  </si>
  <si>
    <t>Hala</t>
  </si>
  <si>
    <t>Svobodová</t>
  </si>
  <si>
    <t>Zapletal</t>
  </si>
  <si>
    <t>Hamerník</t>
  </si>
  <si>
    <t>Tobias</t>
  </si>
  <si>
    <t>Rusňák</t>
  </si>
  <si>
    <t>Liliana</t>
  </si>
  <si>
    <t>Rusňáková</t>
  </si>
  <si>
    <t>Balcárek</t>
  </si>
  <si>
    <t>Strejčková</t>
  </si>
  <si>
    <t>Petr</t>
  </si>
  <si>
    <t>Veronika</t>
  </si>
  <si>
    <t>Štěpánková</t>
  </si>
  <si>
    <t>Zatloukalová</t>
  </si>
  <si>
    <t>Roman</t>
  </si>
  <si>
    <t>Pavlína</t>
  </si>
  <si>
    <t>Bartůňková</t>
  </si>
  <si>
    <t>Natálie</t>
  </si>
  <si>
    <t>Hnízdilová</t>
  </si>
  <si>
    <t>Zdařilová</t>
  </si>
  <si>
    <t>Jurníková</t>
  </si>
  <si>
    <t>Kráčmar</t>
  </si>
  <si>
    <t>Valentovič</t>
  </si>
  <si>
    <t>Bouška</t>
  </si>
  <si>
    <t>Dušek</t>
  </si>
  <si>
    <t>Dobrovolný</t>
  </si>
  <si>
    <t>Budín</t>
  </si>
  <si>
    <t>Maštalíř</t>
  </si>
  <si>
    <t>Nevyjel</t>
  </si>
  <si>
    <t>Ježková</t>
  </si>
  <si>
    <t>Lenka</t>
  </si>
  <si>
    <t>Horáková</t>
  </si>
  <si>
    <t>Lepšík</t>
  </si>
  <si>
    <t>Valoušková</t>
  </si>
  <si>
    <t>Slováková</t>
  </si>
  <si>
    <t>Cambalová</t>
  </si>
  <si>
    <t>Karafiát</t>
  </si>
  <si>
    <t>Tibor</t>
  </si>
  <si>
    <t>Štěpánek</t>
  </si>
  <si>
    <t>Staňková</t>
  </si>
  <si>
    <t>Mišun</t>
  </si>
  <si>
    <t>Dirdová</t>
  </si>
  <si>
    <t>Fudra</t>
  </si>
  <si>
    <t>Radka</t>
  </si>
  <si>
    <t>Blatná</t>
  </si>
  <si>
    <t>lubosc@centrum.cz</t>
  </si>
  <si>
    <t>Hrušky</t>
  </si>
  <si>
    <t>Kobzinková</t>
  </si>
  <si>
    <t>Krčková</t>
  </si>
  <si>
    <t>Žaneta</t>
  </si>
  <si>
    <t>Bubeníčková</t>
  </si>
  <si>
    <t>Smištík</t>
  </si>
  <si>
    <t>Kaufnerová</t>
  </si>
  <si>
    <t>Kaufner</t>
  </si>
  <si>
    <t>Syrovice</t>
  </si>
  <si>
    <t>Coufalová</t>
  </si>
  <si>
    <t>Šmajstrlová</t>
  </si>
  <si>
    <t>Markéta</t>
  </si>
  <si>
    <t>Janíčková</t>
  </si>
  <si>
    <t>SOPTÍK MORAVSKÉ HASIČSKÉ JEDNOTY</t>
  </si>
  <si>
    <t>Přípravka</t>
  </si>
  <si>
    <t>kategorie:</t>
  </si>
  <si>
    <t>jméno</t>
  </si>
  <si>
    <t>příjmení</t>
  </si>
  <si>
    <t>HS</t>
  </si>
  <si>
    <t>Mladší žáci</t>
  </si>
  <si>
    <t xml:space="preserve"> PŘÍBRAM NA MORAVĚ</t>
  </si>
  <si>
    <t>Starší žáci</t>
  </si>
  <si>
    <t>Dorost</t>
  </si>
  <si>
    <t>Slavkov u Brna</t>
  </si>
  <si>
    <t>Test PO</t>
  </si>
  <si>
    <t>Šplh</t>
  </si>
  <si>
    <t>Hadice</t>
  </si>
  <si>
    <t>Uzlovka</t>
  </si>
  <si>
    <t>Morseovka</t>
  </si>
  <si>
    <t>Člunkový běh</t>
  </si>
  <si>
    <t>Graf. značky</t>
  </si>
  <si>
    <t>Silnič. Provoz</t>
  </si>
  <si>
    <t>Živ. Prostř.</t>
  </si>
  <si>
    <t>Drábík</t>
  </si>
  <si>
    <t>Hýblová</t>
  </si>
  <si>
    <t>Sekerka</t>
  </si>
  <si>
    <t>Dan</t>
  </si>
  <si>
    <t>Hýbl</t>
  </si>
  <si>
    <t>Slanař</t>
  </si>
  <si>
    <t xml:space="preserve"> Újezd u Rosic</t>
  </si>
  <si>
    <t>Příbram</t>
  </si>
  <si>
    <t>Člunk. běh</t>
  </si>
  <si>
    <t>Zdrav.</t>
  </si>
  <si>
    <t>Topog.</t>
  </si>
  <si>
    <t>Újezd u Rosic</t>
  </si>
  <si>
    <t>Graf. zn</t>
  </si>
  <si>
    <t xml:space="preserve"> PŘÍBRAM</t>
  </si>
  <si>
    <t>Topogr.</t>
  </si>
  <si>
    <t>Mors.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</si>
</sst>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u/>
      <sz val="14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2" fillId="0" borderId="4" xfId="0" applyFont="1" applyBorder="1"/>
    <xf numFmtId="0" fontId="3" fillId="0" borderId="9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0"/>
  <sheetViews>
    <sheetView workbookViewId="0">
      <selection activeCell="N2" sqref="N2"/>
    </sheetView>
  </sheetViews>
  <sheetFormatPr defaultRowHeight="14.4" x14ac:dyDescent="0.3"/>
  <cols>
    <col min="1" max="1" width="18.6640625" bestFit="1" customWidth="1"/>
    <col min="2" max="2" width="7" bestFit="1" customWidth="1"/>
    <col min="3" max="4" width="15.33203125" bestFit="1" customWidth="1"/>
    <col min="5" max="5" width="7" bestFit="1" customWidth="1"/>
    <col min="6" max="6" width="4.5546875" bestFit="1" customWidth="1"/>
    <col min="7" max="7" width="12.88671875" bestFit="1" customWidth="1"/>
    <col min="8" max="8" width="20" bestFit="1" customWidth="1"/>
    <col min="9" max="9" width="8.109375" bestFit="1" customWidth="1"/>
    <col min="10" max="11" width="15.33203125" bestFit="1" customWidth="1"/>
    <col min="12" max="12" width="5.88671875" bestFit="1" customWidth="1"/>
    <col min="13" max="13" width="11.6640625" bestFit="1" customWidth="1"/>
    <col min="14" max="14" width="33" bestFit="1" customWidth="1"/>
    <col min="15" max="15" width="14" bestFit="1" customWidth="1"/>
    <col min="16" max="16" width="4.5546875" bestFit="1" customWidth="1"/>
    <col min="17" max="18" width="15.33203125" bestFit="1" customWidth="1"/>
    <col min="19" max="19" width="36.44140625" bestFit="1" customWidth="1"/>
    <col min="20" max="20" width="43.5546875" bestFit="1" customWidth="1"/>
    <col min="21" max="21" width="8.109375" bestFit="1" customWidth="1"/>
  </cols>
  <sheetData>
    <row r="1" spans="1:2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3">
      <c r="C2" t="s">
        <v>21</v>
      </c>
      <c r="D2" t="s">
        <v>22</v>
      </c>
      <c r="F2" t="s">
        <v>23</v>
      </c>
      <c r="L2">
        <v>0</v>
      </c>
      <c r="M2" t="s">
        <v>24</v>
      </c>
      <c r="N2" t="s">
        <v>25</v>
      </c>
      <c r="P2" t="s">
        <v>26</v>
      </c>
      <c r="Q2" t="s">
        <v>27</v>
      </c>
      <c r="R2">
        <v>605168150</v>
      </c>
      <c r="S2" t="s">
        <v>28</v>
      </c>
      <c r="T2" t="s">
        <v>29</v>
      </c>
      <c r="U2" t="s">
        <v>30</v>
      </c>
    </row>
    <row r="3" spans="1:21" x14ac:dyDescent="0.3">
      <c r="C3" t="s">
        <v>31</v>
      </c>
      <c r="D3" t="s">
        <v>32</v>
      </c>
      <c r="F3" t="s">
        <v>23</v>
      </c>
      <c r="L3">
        <v>0</v>
      </c>
      <c r="M3" t="s">
        <v>24</v>
      </c>
      <c r="N3" t="s">
        <v>25</v>
      </c>
      <c r="P3" t="s">
        <v>26</v>
      </c>
      <c r="Q3" t="s">
        <v>27</v>
      </c>
      <c r="R3">
        <v>777335899</v>
      </c>
      <c r="S3" t="s">
        <v>33</v>
      </c>
      <c r="T3" t="s">
        <v>34</v>
      </c>
      <c r="U3">
        <v>0</v>
      </c>
    </row>
    <row r="4" spans="1:21" x14ac:dyDescent="0.3">
      <c r="C4" t="s">
        <v>35</v>
      </c>
      <c r="D4" t="s">
        <v>36</v>
      </c>
      <c r="F4" t="s">
        <v>23</v>
      </c>
      <c r="L4">
        <v>0</v>
      </c>
      <c r="M4" t="s">
        <v>24</v>
      </c>
      <c r="N4" t="s">
        <v>25</v>
      </c>
      <c r="P4" t="s">
        <v>26</v>
      </c>
      <c r="Q4" t="s">
        <v>27</v>
      </c>
      <c r="R4">
        <v>777335899</v>
      </c>
      <c r="S4" t="s">
        <v>33</v>
      </c>
      <c r="T4" t="s">
        <v>34</v>
      </c>
      <c r="U4">
        <v>0</v>
      </c>
    </row>
    <row r="5" spans="1:21" x14ac:dyDescent="0.3">
      <c r="C5" t="s">
        <v>37</v>
      </c>
      <c r="D5" t="s">
        <v>36</v>
      </c>
      <c r="F5" t="s">
        <v>23</v>
      </c>
      <c r="L5">
        <v>0</v>
      </c>
      <c r="M5" t="s">
        <v>24</v>
      </c>
      <c r="N5" t="s">
        <v>25</v>
      </c>
      <c r="P5" t="s">
        <v>26</v>
      </c>
      <c r="Q5" t="s">
        <v>27</v>
      </c>
      <c r="R5">
        <v>777335899</v>
      </c>
      <c r="S5" t="s">
        <v>33</v>
      </c>
      <c r="T5" t="s">
        <v>34</v>
      </c>
      <c r="U5" t="s">
        <v>38</v>
      </c>
    </row>
    <row r="6" spans="1:21" x14ac:dyDescent="0.3">
      <c r="C6" t="s">
        <v>39</v>
      </c>
      <c r="D6" t="s">
        <v>40</v>
      </c>
      <c r="F6" t="s">
        <v>23</v>
      </c>
      <c r="L6">
        <v>0</v>
      </c>
      <c r="M6" t="s">
        <v>24</v>
      </c>
      <c r="N6" t="s">
        <v>25</v>
      </c>
      <c r="P6" t="s">
        <v>26</v>
      </c>
      <c r="Q6" t="s">
        <v>27</v>
      </c>
      <c r="R6">
        <v>777335899</v>
      </c>
      <c r="S6" t="s">
        <v>33</v>
      </c>
      <c r="T6" t="s">
        <v>34</v>
      </c>
      <c r="U6">
        <v>0</v>
      </c>
    </row>
    <row r="7" spans="1:21" x14ac:dyDescent="0.3">
      <c r="C7" t="s">
        <v>41</v>
      </c>
      <c r="D7" t="s">
        <v>376</v>
      </c>
      <c r="F7" t="s">
        <v>23</v>
      </c>
      <c r="L7">
        <v>0</v>
      </c>
      <c r="M7" t="s">
        <v>24</v>
      </c>
      <c r="N7" t="s">
        <v>25</v>
      </c>
      <c r="P7" t="s">
        <v>26</v>
      </c>
      <c r="Q7" t="s">
        <v>27</v>
      </c>
      <c r="R7">
        <v>777335899</v>
      </c>
      <c r="S7" t="s">
        <v>33</v>
      </c>
      <c r="T7" t="s">
        <v>34</v>
      </c>
      <c r="U7">
        <v>0</v>
      </c>
    </row>
    <row r="8" spans="1:21" x14ac:dyDescent="0.3">
      <c r="C8" t="s">
        <v>42</v>
      </c>
      <c r="D8" t="s">
        <v>43</v>
      </c>
      <c r="F8" t="s">
        <v>23</v>
      </c>
      <c r="L8">
        <v>0</v>
      </c>
      <c r="M8" t="s">
        <v>24</v>
      </c>
      <c r="N8" t="s">
        <v>25</v>
      </c>
      <c r="P8" t="s">
        <v>26</v>
      </c>
      <c r="Q8" t="s">
        <v>27</v>
      </c>
      <c r="R8">
        <v>735825860</v>
      </c>
      <c r="S8" t="s">
        <v>44</v>
      </c>
      <c r="T8" t="s">
        <v>45</v>
      </c>
      <c r="U8" t="s">
        <v>46</v>
      </c>
    </row>
    <row r="9" spans="1:21" x14ac:dyDescent="0.3">
      <c r="C9" t="s">
        <v>47</v>
      </c>
      <c r="D9" t="s">
        <v>48</v>
      </c>
      <c r="F9" t="s">
        <v>23</v>
      </c>
      <c r="L9">
        <v>0</v>
      </c>
      <c r="M9" t="s">
        <v>24</v>
      </c>
      <c r="N9" t="s">
        <v>25</v>
      </c>
      <c r="P9" t="s">
        <v>26</v>
      </c>
      <c r="Q9" t="s">
        <v>49</v>
      </c>
      <c r="R9">
        <v>774105142</v>
      </c>
      <c r="S9" t="s">
        <v>50</v>
      </c>
      <c r="T9" t="s">
        <v>51</v>
      </c>
      <c r="U9" t="s">
        <v>52</v>
      </c>
    </row>
    <row r="10" spans="1:21" x14ac:dyDescent="0.3">
      <c r="C10" t="s">
        <v>53</v>
      </c>
      <c r="D10" t="s">
        <v>54</v>
      </c>
      <c r="F10" t="s">
        <v>23</v>
      </c>
      <c r="L10">
        <v>0</v>
      </c>
      <c r="M10" t="s">
        <v>24</v>
      </c>
      <c r="N10" t="s">
        <v>25</v>
      </c>
      <c r="P10" t="s">
        <v>26</v>
      </c>
      <c r="Q10" t="s">
        <v>49</v>
      </c>
      <c r="R10">
        <v>774105142</v>
      </c>
      <c r="S10" t="s">
        <v>50</v>
      </c>
      <c r="T10" t="s">
        <v>51</v>
      </c>
      <c r="U10" t="s">
        <v>52</v>
      </c>
    </row>
    <row r="11" spans="1:21" x14ac:dyDescent="0.3">
      <c r="C11" t="s">
        <v>55</v>
      </c>
      <c r="D11" t="s">
        <v>54</v>
      </c>
      <c r="F11" t="s">
        <v>23</v>
      </c>
      <c r="L11">
        <v>0</v>
      </c>
      <c r="M11" t="s">
        <v>24</v>
      </c>
      <c r="N11" t="s">
        <v>25</v>
      </c>
      <c r="P11" t="s">
        <v>26</v>
      </c>
      <c r="Q11" t="s">
        <v>49</v>
      </c>
      <c r="R11">
        <v>774105142</v>
      </c>
      <c r="S11" t="s">
        <v>50</v>
      </c>
      <c r="T11" t="s">
        <v>51</v>
      </c>
      <c r="U11" t="s">
        <v>52</v>
      </c>
    </row>
    <row r="12" spans="1:21" x14ac:dyDescent="0.3">
      <c r="C12" t="s">
        <v>56</v>
      </c>
      <c r="D12" t="s">
        <v>57</v>
      </c>
      <c r="F12" t="s">
        <v>23</v>
      </c>
      <c r="L12">
        <v>0</v>
      </c>
      <c r="M12" t="s">
        <v>24</v>
      </c>
      <c r="N12" t="s">
        <v>25</v>
      </c>
      <c r="P12" t="s">
        <v>26</v>
      </c>
      <c r="Q12" t="s">
        <v>49</v>
      </c>
      <c r="R12">
        <v>774105142</v>
      </c>
      <c r="S12" t="s">
        <v>50</v>
      </c>
      <c r="T12" t="s">
        <v>51</v>
      </c>
      <c r="U12" t="s">
        <v>52</v>
      </c>
    </row>
    <row r="13" spans="1:21" x14ac:dyDescent="0.3">
      <c r="C13" t="s">
        <v>58</v>
      </c>
      <c r="D13" t="s">
        <v>59</v>
      </c>
      <c r="F13" t="s">
        <v>23</v>
      </c>
      <c r="L13">
        <v>0</v>
      </c>
      <c r="M13" t="s">
        <v>24</v>
      </c>
      <c r="N13" t="s">
        <v>25</v>
      </c>
      <c r="P13" t="s">
        <v>26</v>
      </c>
      <c r="Q13" t="s">
        <v>49</v>
      </c>
      <c r="R13">
        <v>774105142</v>
      </c>
      <c r="S13" t="s">
        <v>50</v>
      </c>
      <c r="T13" t="s">
        <v>51</v>
      </c>
      <c r="U13" t="s">
        <v>52</v>
      </c>
    </row>
    <row r="14" spans="1:21" x14ac:dyDescent="0.3">
      <c r="C14" t="s">
        <v>60</v>
      </c>
      <c r="D14" t="s">
        <v>61</v>
      </c>
      <c r="F14" t="s">
        <v>23</v>
      </c>
      <c r="L14">
        <v>0</v>
      </c>
      <c r="M14" t="s">
        <v>24</v>
      </c>
      <c r="N14" t="s">
        <v>25</v>
      </c>
      <c r="P14" t="s">
        <v>26</v>
      </c>
      <c r="Q14" t="s">
        <v>49</v>
      </c>
      <c r="R14">
        <v>774105142</v>
      </c>
      <c r="S14" t="s">
        <v>50</v>
      </c>
      <c r="T14" t="s">
        <v>51</v>
      </c>
      <c r="U14" t="s">
        <v>52</v>
      </c>
    </row>
    <row r="15" spans="1:21" x14ac:dyDescent="0.3">
      <c r="C15" t="s">
        <v>37</v>
      </c>
      <c r="D15" t="s">
        <v>36</v>
      </c>
      <c r="F15" t="s">
        <v>23</v>
      </c>
      <c r="L15">
        <v>0</v>
      </c>
      <c r="M15" t="s">
        <v>24</v>
      </c>
      <c r="N15" t="s">
        <v>25</v>
      </c>
      <c r="P15" t="s">
        <v>26</v>
      </c>
      <c r="Q15" t="s">
        <v>27</v>
      </c>
      <c r="R15">
        <v>777335899</v>
      </c>
      <c r="S15" t="s">
        <v>33</v>
      </c>
      <c r="T15" t="s">
        <v>34</v>
      </c>
      <c r="U15">
        <v>0</v>
      </c>
    </row>
    <row r="16" spans="1:21" x14ac:dyDescent="0.3">
      <c r="C16" t="s">
        <v>47</v>
      </c>
      <c r="D16" t="s">
        <v>62</v>
      </c>
      <c r="F16" t="s">
        <v>23</v>
      </c>
      <c r="L16">
        <v>0</v>
      </c>
      <c r="M16" t="s">
        <v>24</v>
      </c>
      <c r="N16" t="s">
        <v>25</v>
      </c>
      <c r="P16" t="s">
        <v>26</v>
      </c>
      <c r="Q16" t="s">
        <v>27</v>
      </c>
      <c r="R16">
        <v>605168150</v>
      </c>
      <c r="S16" t="s">
        <v>28</v>
      </c>
      <c r="T16" t="s">
        <v>29</v>
      </c>
      <c r="U16" t="s">
        <v>30</v>
      </c>
    </row>
    <row r="17" spans="3:21" x14ac:dyDescent="0.3">
      <c r="C17" t="s">
        <v>63</v>
      </c>
      <c r="D17" t="s">
        <v>64</v>
      </c>
      <c r="F17" t="s">
        <v>23</v>
      </c>
      <c r="L17">
        <v>0</v>
      </c>
      <c r="M17" t="s">
        <v>24</v>
      </c>
      <c r="N17" t="s">
        <v>25</v>
      </c>
      <c r="P17" t="s">
        <v>26</v>
      </c>
      <c r="Q17" t="s">
        <v>27</v>
      </c>
      <c r="R17">
        <v>733331969</v>
      </c>
      <c r="S17" t="s">
        <v>65</v>
      </c>
      <c r="T17" t="s">
        <v>66</v>
      </c>
      <c r="U17" t="s">
        <v>67</v>
      </c>
    </row>
    <row r="18" spans="3:21" x14ac:dyDescent="0.3">
      <c r="C18" t="s">
        <v>68</v>
      </c>
      <c r="D18" t="s">
        <v>69</v>
      </c>
      <c r="F18" t="s">
        <v>23</v>
      </c>
      <c r="L18">
        <v>0</v>
      </c>
      <c r="M18" t="s">
        <v>24</v>
      </c>
      <c r="N18" t="s">
        <v>25</v>
      </c>
      <c r="P18" t="s">
        <v>26</v>
      </c>
      <c r="Q18" t="s">
        <v>27</v>
      </c>
      <c r="R18">
        <v>733331969</v>
      </c>
      <c r="S18" t="s">
        <v>65</v>
      </c>
      <c r="T18" t="s">
        <v>66</v>
      </c>
      <c r="U18" t="s">
        <v>67</v>
      </c>
    </row>
    <row r="19" spans="3:21" x14ac:dyDescent="0.3">
      <c r="C19" t="s">
        <v>70</v>
      </c>
      <c r="D19" t="s">
        <v>71</v>
      </c>
      <c r="F19" t="s">
        <v>23</v>
      </c>
      <c r="L19">
        <v>0</v>
      </c>
      <c r="M19" t="s">
        <v>24</v>
      </c>
      <c r="N19" t="s">
        <v>25</v>
      </c>
      <c r="P19" t="s">
        <v>26</v>
      </c>
      <c r="Q19" t="s">
        <v>27</v>
      </c>
      <c r="R19">
        <v>733331969</v>
      </c>
      <c r="S19" t="s">
        <v>65</v>
      </c>
      <c r="T19" t="s">
        <v>66</v>
      </c>
      <c r="U19" t="s">
        <v>67</v>
      </c>
    </row>
    <row r="20" spans="3:21" x14ac:dyDescent="0.3">
      <c r="C20" t="s">
        <v>72</v>
      </c>
      <c r="D20" t="s">
        <v>73</v>
      </c>
      <c r="F20" t="s">
        <v>23</v>
      </c>
      <c r="L20">
        <v>0</v>
      </c>
      <c r="M20" t="s">
        <v>24</v>
      </c>
      <c r="N20" t="s">
        <v>74</v>
      </c>
      <c r="P20" t="s">
        <v>26</v>
      </c>
      <c r="Q20" t="s">
        <v>27</v>
      </c>
      <c r="R20">
        <v>721715780</v>
      </c>
      <c r="S20" t="s">
        <v>75</v>
      </c>
      <c r="T20" t="s">
        <v>76</v>
      </c>
      <c r="U20" t="s">
        <v>38</v>
      </c>
    </row>
    <row r="21" spans="3:21" x14ac:dyDescent="0.3">
      <c r="C21" t="s">
        <v>77</v>
      </c>
      <c r="D21" t="s">
        <v>78</v>
      </c>
      <c r="F21" t="s">
        <v>23</v>
      </c>
      <c r="L21">
        <v>0</v>
      </c>
      <c r="M21" t="s">
        <v>24</v>
      </c>
      <c r="N21" t="s">
        <v>74</v>
      </c>
      <c r="P21" t="s">
        <v>26</v>
      </c>
      <c r="Q21" t="s">
        <v>27</v>
      </c>
      <c r="R21">
        <v>721715780</v>
      </c>
      <c r="S21" t="s">
        <v>75</v>
      </c>
      <c r="T21" t="s">
        <v>76</v>
      </c>
      <c r="U21" t="s">
        <v>38</v>
      </c>
    </row>
    <row r="22" spans="3:21" x14ac:dyDescent="0.3">
      <c r="C22" t="s">
        <v>79</v>
      </c>
      <c r="D22" t="s">
        <v>80</v>
      </c>
      <c r="F22" t="s">
        <v>23</v>
      </c>
      <c r="L22">
        <v>0</v>
      </c>
      <c r="M22" t="s">
        <v>24</v>
      </c>
      <c r="N22" t="s">
        <v>74</v>
      </c>
      <c r="P22" t="s">
        <v>26</v>
      </c>
      <c r="Q22" t="s">
        <v>27</v>
      </c>
      <c r="R22">
        <v>721715780</v>
      </c>
      <c r="S22" t="s">
        <v>75</v>
      </c>
      <c r="T22" t="s">
        <v>76</v>
      </c>
      <c r="U22" t="s">
        <v>38</v>
      </c>
    </row>
    <row r="23" spans="3:21" x14ac:dyDescent="0.3">
      <c r="C23" t="s">
        <v>81</v>
      </c>
      <c r="D23" t="s">
        <v>82</v>
      </c>
      <c r="F23" t="s">
        <v>23</v>
      </c>
      <c r="L23">
        <v>0</v>
      </c>
      <c r="M23" t="s">
        <v>24</v>
      </c>
      <c r="N23" t="s">
        <v>74</v>
      </c>
      <c r="P23" t="s">
        <v>26</v>
      </c>
      <c r="Q23" t="s">
        <v>27</v>
      </c>
      <c r="R23">
        <v>608070451</v>
      </c>
      <c r="S23" t="s">
        <v>83</v>
      </c>
      <c r="T23" t="s">
        <v>84</v>
      </c>
      <c r="U23">
        <v>150</v>
      </c>
    </row>
    <row r="24" spans="3:21" x14ac:dyDescent="0.3">
      <c r="C24" t="s">
        <v>85</v>
      </c>
      <c r="D24" t="s">
        <v>86</v>
      </c>
      <c r="F24" t="s">
        <v>23</v>
      </c>
      <c r="L24">
        <v>0</v>
      </c>
      <c r="M24" t="s">
        <v>24</v>
      </c>
      <c r="N24" t="s">
        <v>74</v>
      </c>
      <c r="P24" t="s">
        <v>26</v>
      </c>
      <c r="Q24" t="s">
        <v>27</v>
      </c>
      <c r="R24">
        <v>735825860</v>
      </c>
      <c r="S24" t="s">
        <v>44</v>
      </c>
      <c r="T24" t="s">
        <v>45</v>
      </c>
      <c r="U24" t="s">
        <v>46</v>
      </c>
    </row>
    <row r="25" spans="3:21" x14ac:dyDescent="0.3">
      <c r="C25" t="s">
        <v>87</v>
      </c>
      <c r="D25" t="s">
        <v>82</v>
      </c>
      <c r="F25" t="s">
        <v>23</v>
      </c>
      <c r="L25">
        <v>0</v>
      </c>
      <c r="M25" t="s">
        <v>24</v>
      </c>
      <c r="N25" t="s">
        <v>74</v>
      </c>
      <c r="P25" t="s">
        <v>26</v>
      </c>
      <c r="Q25" t="s">
        <v>27</v>
      </c>
      <c r="R25">
        <v>608070451</v>
      </c>
      <c r="S25" t="s">
        <v>83</v>
      </c>
      <c r="T25" t="s">
        <v>84</v>
      </c>
      <c r="U25" t="s">
        <v>88</v>
      </c>
    </row>
    <row r="26" spans="3:21" x14ac:dyDescent="0.3">
      <c r="C26" t="s">
        <v>89</v>
      </c>
      <c r="D26" t="s">
        <v>90</v>
      </c>
      <c r="F26" t="s">
        <v>23</v>
      </c>
      <c r="L26">
        <v>0</v>
      </c>
      <c r="M26" t="s">
        <v>24</v>
      </c>
      <c r="N26" t="s">
        <v>74</v>
      </c>
      <c r="P26" t="s">
        <v>26</v>
      </c>
      <c r="Q26" t="s">
        <v>27</v>
      </c>
      <c r="R26">
        <v>420608070451</v>
      </c>
      <c r="S26" t="s">
        <v>83</v>
      </c>
      <c r="T26" t="s">
        <v>84</v>
      </c>
      <c r="U26" t="s">
        <v>88</v>
      </c>
    </row>
    <row r="27" spans="3:21" x14ac:dyDescent="0.3">
      <c r="C27" t="s">
        <v>91</v>
      </c>
      <c r="D27" t="s">
        <v>92</v>
      </c>
      <c r="F27" t="s">
        <v>23</v>
      </c>
      <c r="L27">
        <v>0</v>
      </c>
      <c r="M27" t="s">
        <v>24</v>
      </c>
      <c r="N27" t="s">
        <v>74</v>
      </c>
      <c r="P27" t="s">
        <v>26</v>
      </c>
      <c r="Q27" t="s">
        <v>27</v>
      </c>
      <c r="R27">
        <v>420608070451</v>
      </c>
      <c r="S27" t="s">
        <v>83</v>
      </c>
      <c r="T27" t="s">
        <v>84</v>
      </c>
      <c r="U27" t="s">
        <v>88</v>
      </c>
    </row>
    <row r="28" spans="3:21" x14ac:dyDescent="0.3">
      <c r="C28" t="s">
        <v>93</v>
      </c>
      <c r="D28" t="s">
        <v>94</v>
      </c>
      <c r="F28" t="s">
        <v>23</v>
      </c>
      <c r="L28">
        <v>0</v>
      </c>
      <c r="M28" t="s">
        <v>24</v>
      </c>
      <c r="N28" t="s">
        <v>74</v>
      </c>
      <c r="P28" t="s">
        <v>26</v>
      </c>
      <c r="Q28" t="s">
        <v>27</v>
      </c>
      <c r="R28">
        <v>608070451</v>
      </c>
      <c r="S28" t="s">
        <v>83</v>
      </c>
      <c r="T28" t="s">
        <v>84</v>
      </c>
      <c r="U28">
        <v>150</v>
      </c>
    </row>
    <row r="29" spans="3:21" x14ac:dyDescent="0.3">
      <c r="C29" t="s">
        <v>95</v>
      </c>
      <c r="D29" t="s">
        <v>96</v>
      </c>
      <c r="F29" t="s">
        <v>23</v>
      </c>
      <c r="L29">
        <v>0</v>
      </c>
      <c r="M29" t="s">
        <v>24</v>
      </c>
      <c r="N29" t="s">
        <v>74</v>
      </c>
      <c r="P29" t="s">
        <v>26</v>
      </c>
      <c r="Q29" t="s">
        <v>27</v>
      </c>
      <c r="R29">
        <v>420608070451</v>
      </c>
      <c r="S29" t="s">
        <v>83</v>
      </c>
      <c r="T29" t="s">
        <v>84</v>
      </c>
      <c r="U29">
        <v>150</v>
      </c>
    </row>
    <row r="30" spans="3:21" x14ac:dyDescent="0.3">
      <c r="C30" t="s">
        <v>97</v>
      </c>
      <c r="D30" t="s">
        <v>98</v>
      </c>
      <c r="F30" t="s">
        <v>23</v>
      </c>
      <c r="L30">
        <v>0</v>
      </c>
      <c r="M30" t="s">
        <v>24</v>
      </c>
      <c r="N30" t="s">
        <v>74</v>
      </c>
      <c r="P30" t="s">
        <v>26</v>
      </c>
      <c r="Q30" t="s">
        <v>27</v>
      </c>
      <c r="R30">
        <v>420608070451</v>
      </c>
      <c r="S30" t="s">
        <v>83</v>
      </c>
      <c r="T30" t="s">
        <v>84</v>
      </c>
      <c r="U30">
        <v>150</v>
      </c>
    </row>
    <row r="31" spans="3:21" x14ac:dyDescent="0.3">
      <c r="C31" t="s">
        <v>99</v>
      </c>
      <c r="D31" t="s">
        <v>100</v>
      </c>
      <c r="F31" t="s">
        <v>23</v>
      </c>
      <c r="L31">
        <v>0</v>
      </c>
      <c r="M31" t="s">
        <v>24</v>
      </c>
      <c r="N31" t="s">
        <v>74</v>
      </c>
      <c r="P31" t="s">
        <v>26</v>
      </c>
      <c r="Q31" t="s">
        <v>27</v>
      </c>
      <c r="R31" t="s">
        <v>101</v>
      </c>
      <c r="S31" t="s">
        <v>102</v>
      </c>
      <c r="T31" t="s">
        <v>103</v>
      </c>
      <c r="U31" t="s">
        <v>101</v>
      </c>
    </row>
    <row r="32" spans="3:21" x14ac:dyDescent="0.3">
      <c r="C32" t="s">
        <v>104</v>
      </c>
      <c r="D32" t="s">
        <v>100</v>
      </c>
      <c r="F32" t="s">
        <v>23</v>
      </c>
      <c r="L32">
        <v>0</v>
      </c>
      <c r="M32" t="s">
        <v>24</v>
      </c>
      <c r="N32" t="s">
        <v>74</v>
      </c>
      <c r="P32" t="s">
        <v>26</v>
      </c>
      <c r="Q32" t="s">
        <v>27</v>
      </c>
      <c r="R32" t="s">
        <v>101</v>
      </c>
      <c r="S32" t="s">
        <v>102</v>
      </c>
      <c r="T32" t="s">
        <v>103</v>
      </c>
      <c r="U32" t="s">
        <v>101</v>
      </c>
    </row>
    <row r="33" spans="3:21" x14ac:dyDescent="0.3">
      <c r="C33" t="s">
        <v>105</v>
      </c>
      <c r="D33" t="s">
        <v>106</v>
      </c>
      <c r="F33" t="s">
        <v>23</v>
      </c>
      <c r="L33">
        <v>0</v>
      </c>
      <c r="M33" t="s">
        <v>24</v>
      </c>
      <c r="N33" t="s">
        <v>74</v>
      </c>
      <c r="P33" t="s">
        <v>26</v>
      </c>
      <c r="Q33" t="s">
        <v>27</v>
      </c>
      <c r="R33" t="s">
        <v>101</v>
      </c>
      <c r="S33" t="s">
        <v>102</v>
      </c>
      <c r="T33" t="s">
        <v>107</v>
      </c>
      <c r="U33" t="s">
        <v>101</v>
      </c>
    </row>
    <row r="34" spans="3:21" x14ac:dyDescent="0.3">
      <c r="C34" t="s">
        <v>108</v>
      </c>
      <c r="D34" t="s">
        <v>109</v>
      </c>
      <c r="F34" t="s">
        <v>23</v>
      </c>
      <c r="L34">
        <v>0</v>
      </c>
      <c r="M34" t="s">
        <v>24</v>
      </c>
      <c r="N34" t="s">
        <v>74</v>
      </c>
      <c r="P34" t="s">
        <v>26</v>
      </c>
      <c r="Q34" t="s">
        <v>27</v>
      </c>
      <c r="R34" t="s">
        <v>101</v>
      </c>
      <c r="S34" t="s">
        <v>102</v>
      </c>
      <c r="T34" t="s">
        <v>107</v>
      </c>
      <c r="U34" t="s">
        <v>101</v>
      </c>
    </row>
    <row r="35" spans="3:21" x14ac:dyDescent="0.3">
      <c r="C35" t="s">
        <v>110</v>
      </c>
      <c r="D35" t="s">
        <v>111</v>
      </c>
      <c r="F35" t="s">
        <v>23</v>
      </c>
      <c r="L35">
        <v>0</v>
      </c>
      <c r="M35" t="s">
        <v>24</v>
      </c>
      <c r="N35" t="s">
        <v>74</v>
      </c>
      <c r="P35" t="s">
        <v>26</v>
      </c>
      <c r="Q35" t="s">
        <v>112</v>
      </c>
      <c r="R35" t="s">
        <v>101</v>
      </c>
      <c r="S35" t="s">
        <v>102</v>
      </c>
      <c r="T35" t="s">
        <v>107</v>
      </c>
      <c r="U35" t="s">
        <v>101</v>
      </c>
    </row>
    <row r="36" spans="3:21" x14ac:dyDescent="0.3">
      <c r="C36" t="s">
        <v>113</v>
      </c>
      <c r="D36" t="s">
        <v>114</v>
      </c>
      <c r="F36" t="s">
        <v>23</v>
      </c>
      <c r="L36">
        <v>0</v>
      </c>
      <c r="M36" t="s">
        <v>24</v>
      </c>
      <c r="N36" t="s">
        <v>74</v>
      </c>
      <c r="P36" t="s">
        <v>26</v>
      </c>
      <c r="Q36" t="s">
        <v>27</v>
      </c>
      <c r="R36" t="s">
        <v>101</v>
      </c>
      <c r="S36" t="s">
        <v>102</v>
      </c>
      <c r="T36" t="s">
        <v>107</v>
      </c>
      <c r="U36" t="s">
        <v>101</v>
      </c>
    </row>
    <row r="37" spans="3:21" x14ac:dyDescent="0.3">
      <c r="C37" t="s">
        <v>115</v>
      </c>
      <c r="D37" t="s">
        <v>116</v>
      </c>
      <c r="F37" t="s">
        <v>23</v>
      </c>
      <c r="L37">
        <v>0</v>
      </c>
      <c r="M37" t="s">
        <v>24</v>
      </c>
      <c r="N37" t="s">
        <v>74</v>
      </c>
      <c r="P37" t="s">
        <v>26</v>
      </c>
      <c r="Q37" t="s">
        <v>27</v>
      </c>
      <c r="R37" t="s">
        <v>101</v>
      </c>
      <c r="S37" t="s">
        <v>102</v>
      </c>
      <c r="T37" t="s">
        <v>117</v>
      </c>
      <c r="U37" t="s">
        <v>101</v>
      </c>
    </row>
    <row r="38" spans="3:21" x14ac:dyDescent="0.3">
      <c r="C38" t="s">
        <v>31</v>
      </c>
      <c r="D38" t="s">
        <v>118</v>
      </c>
      <c r="F38" t="s">
        <v>23</v>
      </c>
      <c r="L38">
        <v>0</v>
      </c>
      <c r="M38" t="s">
        <v>24</v>
      </c>
      <c r="N38" t="s">
        <v>74</v>
      </c>
      <c r="P38" t="s">
        <v>26</v>
      </c>
      <c r="Q38" t="s">
        <v>27</v>
      </c>
      <c r="R38">
        <v>605503530</v>
      </c>
      <c r="S38" t="s">
        <v>119</v>
      </c>
      <c r="T38" t="s">
        <v>120</v>
      </c>
      <c r="U38" t="s">
        <v>121</v>
      </c>
    </row>
    <row r="39" spans="3:21" x14ac:dyDescent="0.3">
      <c r="C39" t="s">
        <v>122</v>
      </c>
      <c r="D39" t="s">
        <v>123</v>
      </c>
      <c r="F39" t="s">
        <v>23</v>
      </c>
      <c r="L39">
        <v>0</v>
      </c>
      <c r="M39" t="s">
        <v>24</v>
      </c>
      <c r="N39" t="s">
        <v>74</v>
      </c>
      <c r="P39" t="s">
        <v>26</v>
      </c>
      <c r="Q39" t="s">
        <v>27</v>
      </c>
      <c r="R39">
        <v>605503530</v>
      </c>
      <c r="S39" t="s">
        <v>119</v>
      </c>
      <c r="T39" t="s">
        <v>120</v>
      </c>
      <c r="U39" t="s">
        <v>121</v>
      </c>
    </row>
    <row r="40" spans="3:21" x14ac:dyDescent="0.3">
      <c r="C40" t="s">
        <v>124</v>
      </c>
      <c r="D40" t="s">
        <v>125</v>
      </c>
      <c r="F40" t="s">
        <v>23</v>
      </c>
      <c r="L40">
        <v>0</v>
      </c>
      <c r="M40" t="s">
        <v>24</v>
      </c>
      <c r="N40" t="s">
        <v>74</v>
      </c>
      <c r="P40" t="s">
        <v>26</v>
      </c>
      <c r="Q40" t="s">
        <v>27</v>
      </c>
      <c r="R40">
        <v>608070451</v>
      </c>
      <c r="S40" t="s">
        <v>83</v>
      </c>
      <c r="T40" t="s">
        <v>84</v>
      </c>
      <c r="U40" t="s">
        <v>88</v>
      </c>
    </row>
    <row r="41" spans="3:21" x14ac:dyDescent="0.3">
      <c r="C41" t="s">
        <v>47</v>
      </c>
      <c r="D41" t="s">
        <v>126</v>
      </c>
      <c r="F41" t="s">
        <v>23</v>
      </c>
      <c r="L41">
        <v>0</v>
      </c>
      <c r="M41" t="s">
        <v>24</v>
      </c>
      <c r="N41" t="s">
        <v>74</v>
      </c>
      <c r="P41" t="s">
        <v>26</v>
      </c>
      <c r="Q41" t="s">
        <v>27</v>
      </c>
      <c r="R41">
        <v>608070451</v>
      </c>
      <c r="S41" t="s">
        <v>83</v>
      </c>
      <c r="T41" t="s">
        <v>84</v>
      </c>
      <c r="U41" t="s">
        <v>127</v>
      </c>
    </row>
    <row r="42" spans="3:21" x14ac:dyDescent="0.3">
      <c r="C42" t="s">
        <v>99</v>
      </c>
      <c r="D42" t="s">
        <v>128</v>
      </c>
      <c r="F42" t="s">
        <v>23</v>
      </c>
      <c r="L42">
        <v>0</v>
      </c>
      <c r="M42" t="s">
        <v>24</v>
      </c>
      <c r="N42" t="s">
        <v>74</v>
      </c>
      <c r="P42" t="s">
        <v>26</v>
      </c>
      <c r="Q42" t="s">
        <v>27</v>
      </c>
      <c r="R42">
        <v>703874708</v>
      </c>
      <c r="S42" t="s">
        <v>75</v>
      </c>
      <c r="T42" t="s">
        <v>76</v>
      </c>
      <c r="U42" t="s">
        <v>88</v>
      </c>
    </row>
    <row r="43" spans="3:21" x14ac:dyDescent="0.3">
      <c r="C43" t="s">
        <v>79</v>
      </c>
      <c r="D43" t="s">
        <v>129</v>
      </c>
      <c r="F43" t="s">
        <v>23</v>
      </c>
      <c r="L43">
        <v>0</v>
      </c>
      <c r="M43" t="s">
        <v>24</v>
      </c>
      <c r="N43" t="s">
        <v>74</v>
      </c>
      <c r="P43" t="s">
        <v>26</v>
      </c>
      <c r="Q43" t="s">
        <v>27</v>
      </c>
      <c r="R43">
        <v>721715780</v>
      </c>
      <c r="S43" t="s">
        <v>75</v>
      </c>
      <c r="T43" t="s">
        <v>76</v>
      </c>
      <c r="U43" t="s">
        <v>88</v>
      </c>
    </row>
    <row r="44" spans="3:21" x14ac:dyDescent="0.3">
      <c r="C44" t="s">
        <v>130</v>
      </c>
      <c r="D44" t="s">
        <v>129</v>
      </c>
      <c r="F44" t="s">
        <v>23</v>
      </c>
      <c r="L44">
        <v>0</v>
      </c>
      <c r="M44" t="s">
        <v>24</v>
      </c>
      <c r="N44" t="s">
        <v>74</v>
      </c>
      <c r="P44" t="s">
        <v>26</v>
      </c>
      <c r="Q44" t="s">
        <v>27</v>
      </c>
      <c r="R44">
        <v>721715780</v>
      </c>
      <c r="S44" t="s">
        <v>75</v>
      </c>
      <c r="T44" t="s">
        <v>76</v>
      </c>
      <c r="U44" t="s">
        <v>88</v>
      </c>
    </row>
    <row r="45" spans="3:21" x14ac:dyDescent="0.3">
      <c r="C45" t="s">
        <v>99</v>
      </c>
      <c r="D45" t="s">
        <v>131</v>
      </c>
      <c r="F45" t="s">
        <v>23</v>
      </c>
      <c r="L45">
        <v>0</v>
      </c>
      <c r="M45" t="s">
        <v>24</v>
      </c>
      <c r="N45" t="s">
        <v>74</v>
      </c>
      <c r="P45" t="s">
        <v>26</v>
      </c>
      <c r="Q45" t="s">
        <v>27</v>
      </c>
      <c r="R45">
        <v>735825860</v>
      </c>
      <c r="S45" t="s">
        <v>44</v>
      </c>
      <c r="T45" t="s">
        <v>45</v>
      </c>
      <c r="U45" t="s">
        <v>46</v>
      </c>
    </row>
    <row r="46" spans="3:21" x14ac:dyDescent="0.3">
      <c r="C46" t="s">
        <v>132</v>
      </c>
      <c r="D46" t="s">
        <v>133</v>
      </c>
      <c r="F46" t="s">
        <v>23</v>
      </c>
      <c r="L46">
        <v>0</v>
      </c>
      <c r="M46" t="s">
        <v>24</v>
      </c>
      <c r="N46" t="s">
        <v>74</v>
      </c>
      <c r="P46" t="s">
        <v>26</v>
      </c>
      <c r="Q46" t="s">
        <v>27</v>
      </c>
      <c r="R46">
        <v>735825860</v>
      </c>
      <c r="S46" t="s">
        <v>44</v>
      </c>
      <c r="T46" t="s">
        <v>45</v>
      </c>
      <c r="U46" t="s">
        <v>46</v>
      </c>
    </row>
    <row r="47" spans="3:21" x14ac:dyDescent="0.3">
      <c r="C47" t="s">
        <v>134</v>
      </c>
      <c r="D47" t="s">
        <v>135</v>
      </c>
      <c r="F47" t="s">
        <v>23</v>
      </c>
      <c r="L47">
        <v>0</v>
      </c>
      <c r="M47" t="s">
        <v>24</v>
      </c>
      <c r="N47" t="s">
        <v>74</v>
      </c>
      <c r="P47" t="s">
        <v>26</v>
      </c>
      <c r="Q47" t="s">
        <v>27</v>
      </c>
      <c r="R47">
        <v>605168150</v>
      </c>
      <c r="S47" t="s">
        <v>28</v>
      </c>
      <c r="T47" t="s">
        <v>29</v>
      </c>
      <c r="U47" t="s">
        <v>30</v>
      </c>
    </row>
    <row r="48" spans="3:21" x14ac:dyDescent="0.3">
      <c r="C48" t="s">
        <v>70</v>
      </c>
      <c r="D48" t="s">
        <v>136</v>
      </c>
      <c r="F48" t="s">
        <v>23</v>
      </c>
      <c r="L48">
        <v>0</v>
      </c>
      <c r="M48" t="s">
        <v>24</v>
      </c>
      <c r="N48" t="s">
        <v>74</v>
      </c>
      <c r="P48" t="s">
        <v>26</v>
      </c>
      <c r="Q48" t="s">
        <v>27</v>
      </c>
      <c r="R48">
        <v>605168150</v>
      </c>
      <c r="S48" t="s">
        <v>28</v>
      </c>
      <c r="T48" t="s">
        <v>29</v>
      </c>
      <c r="U48" t="s">
        <v>30</v>
      </c>
    </row>
    <row r="49" spans="3:21" x14ac:dyDescent="0.3">
      <c r="C49" t="s">
        <v>137</v>
      </c>
      <c r="D49" t="s">
        <v>138</v>
      </c>
      <c r="F49" t="s">
        <v>23</v>
      </c>
      <c r="L49">
        <v>0</v>
      </c>
      <c r="M49" t="s">
        <v>24</v>
      </c>
      <c r="N49" t="s">
        <v>74</v>
      </c>
      <c r="P49" t="s">
        <v>26</v>
      </c>
      <c r="Q49" t="s">
        <v>27</v>
      </c>
      <c r="R49">
        <v>605168150</v>
      </c>
      <c r="S49" t="s">
        <v>28</v>
      </c>
      <c r="T49" t="s">
        <v>29</v>
      </c>
      <c r="U49" t="s">
        <v>30</v>
      </c>
    </row>
    <row r="50" spans="3:21" x14ac:dyDescent="0.3">
      <c r="C50" t="s">
        <v>93</v>
      </c>
      <c r="D50" t="s">
        <v>139</v>
      </c>
      <c r="F50" t="s">
        <v>23</v>
      </c>
      <c r="L50">
        <v>0</v>
      </c>
      <c r="M50" t="s">
        <v>24</v>
      </c>
      <c r="N50" t="s">
        <v>74</v>
      </c>
      <c r="P50" t="s">
        <v>26</v>
      </c>
      <c r="Q50" t="s">
        <v>27</v>
      </c>
      <c r="R50">
        <v>605168150</v>
      </c>
      <c r="S50" t="s">
        <v>28</v>
      </c>
      <c r="T50" t="s">
        <v>29</v>
      </c>
      <c r="U50" t="s">
        <v>30</v>
      </c>
    </row>
    <row r="51" spans="3:21" x14ac:dyDescent="0.3">
      <c r="C51" t="s">
        <v>140</v>
      </c>
      <c r="D51" t="s">
        <v>141</v>
      </c>
      <c r="F51" t="s">
        <v>23</v>
      </c>
      <c r="L51">
        <v>0</v>
      </c>
      <c r="M51" t="s">
        <v>24</v>
      </c>
      <c r="N51" t="s">
        <v>74</v>
      </c>
      <c r="P51" t="s">
        <v>26</v>
      </c>
      <c r="Q51" t="s">
        <v>27</v>
      </c>
      <c r="R51">
        <v>605168150</v>
      </c>
      <c r="S51" t="s">
        <v>28</v>
      </c>
      <c r="T51" t="s">
        <v>29</v>
      </c>
      <c r="U51" t="s">
        <v>30</v>
      </c>
    </row>
    <row r="52" spans="3:21" x14ac:dyDescent="0.3">
      <c r="C52" t="s">
        <v>142</v>
      </c>
      <c r="D52" t="s">
        <v>143</v>
      </c>
      <c r="F52" t="s">
        <v>23</v>
      </c>
      <c r="L52">
        <v>0</v>
      </c>
      <c r="M52" t="s">
        <v>24</v>
      </c>
      <c r="N52" t="s">
        <v>74</v>
      </c>
      <c r="P52" t="s">
        <v>26</v>
      </c>
      <c r="Q52" t="s">
        <v>27</v>
      </c>
      <c r="R52">
        <v>605168150</v>
      </c>
      <c r="S52" t="s">
        <v>28</v>
      </c>
      <c r="T52" t="s">
        <v>29</v>
      </c>
      <c r="U52" t="s">
        <v>30</v>
      </c>
    </row>
    <row r="53" spans="3:21" x14ac:dyDescent="0.3">
      <c r="C53" t="s">
        <v>104</v>
      </c>
      <c r="D53" t="s">
        <v>144</v>
      </c>
      <c r="F53" t="s">
        <v>23</v>
      </c>
      <c r="L53">
        <v>0</v>
      </c>
      <c r="M53" t="s">
        <v>24</v>
      </c>
      <c r="N53" t="s">
        <v>74</v>
      </c>
      <c r="P53" t="s">
        <v>26</v>
      </c>
      <c r="Q53" t="s">
        <v>27</v>
      </c>
      <c r="R53">
        <v>605168150</v>
      </c>
      <c r="S53" t="s">
        <v>28</v>
      </c>
      <c r="T53" t="s">
        <v>29</v>
      </c>
      <c r="U53" t="s">
        <v>30</v>
      </c>
    </row>
    <row r="54" spans="3:21" x14ac:dyDescent="0.3">
      <c r="C54" t="s">
        <v>145</v>
      </c>
      <c r="D54" t="s">
        <v>146</v>
      </c>
      <c r="F54" t="s">
        <v>23</v>
      </c>
      <c r="L54">
        <v>0</v>
      </c>
      <c r="M54" t="s">
        <v>24</v>
      </c>
      <c r="N54" t="s">
        <v>74</v>
      </c>
      <c r="P54" t="s">
        <v>26</v>
      </c>
      <c r="Q54" t="s">
        <v>27</v>
      </c>
      <c r="R54">
        <v>605168150</v>
      </c>
      <c r="S54" t="s">
        <v>28</v>
      </c>
      <c r="T54" t="s">
        <v>29</v>
      </c>
      <c r="U54" t="s">
        <v>30</v>
      </c>
    </row>
    <row r="55" spans="3:21" x14ac:dyDescent="0.3">
      <c r="C55" t="s">
        <v>147</v>
      </c>
      <c r="D55" t="s">
        <v>148</v>
      </c>
      <c r="F55" t="s">
        <v>23</v>
      </c>
      <c r="L55">
        <v>0</v>
      </c>
      <c r="M55" t="s">
        <v>24</v>
      </c>
      <c r="N55" t="s">
        <v>74</v>
      </c>
      <c r="P55" t="s">
        <v>26</v>
      </c>
      <c r="Q55" t="s">
        <v>27</v>
      </c>
      <c r="R55">
        <v>605168150</v>
      </c>
      <c r="S55" t="s">
        <v>28</v>
      </c>
      <c r="T55" t="s">
        <v>29</v>
      </c>
      <c r="U55" t="s">
        <v>30</v>
      </c>
    </row>
    <row r="56" spans="3:21" x14ac:dyDescent="0.3">
      <c r="C56" t="s">
        <v>149</v>
      </c>
      <c r="D56" t="s">
        <v>148</v>
      </c>
      <c r="F56" t="s">
        <v>23</v>
      </c>
      <c r="L56">
        <v>0</v>
      </c>
      <c r="M56" t="s">
        <v>24</v>
      </c>
      <c r="N56" t="s">
        <v>74</v>
      </c>
      <c r="P56" t="s">
        <v>26</v>
      </c>
      <c r="Q56" t="s">
        <v>27</v>
      </c>
      <c r="R56">
        <v>605168150</v>
      </c>
      <c r="S56" t="s">
        <v>28</v>
      </c>
      <c r="T56" t="s">
        <v>29</v>
      </c>
      <c r="U56" t="s">
        <v>30</v>
      </c>
    </row>
    <row r="57" spans="3:21" x14ac:dyDescent="0.3">
      <c r="C57" t="s">
        <v>150</v>
      </c>
      <c r="D57" t="s">
        <v>324</v>
      </c>
      <c r="F57" t="s">
        <v>23</v>
      </c>
      <c r="L57">
        <v>0</v>
      </c>
      <c r="M57" t="s">
        <v>24</v>
      </c>
      <c r="N57" t="s">
        <v>74</v>
      </c>
      <c r="P57" t="s">
        <v>26</v>
      </c>
      <c r="Q57" t="s">
        <v>27</v>
      </c>
      <c r="R57">
        <v>777335899</v>
      </c>
      <c r="S57" t="s">
        <v>33</v>
      </c>
      <c r="T57" t="s">
        <v>34</v>
      </c>
      <c r="U57">
        <v>0</v>
      </c>
    </row>
    <row r="58" spans="3:21" x14ac:dyDescent="0.3">
      <c r="C58" t="s">
        <v>132</v>
      </c>
      <c r="D58" t="s">
        <v>151</v>
      </c>
      <c r="F58" t="s">
        <v>23</v>
      </c>
      <c r="L58">
        <v>0</v>
      </c>
      <c r="M58" t="s">
        <v>24</v>
      </c>
      <c r="N58" t="s">
        <v>74</v>
      </c>
      <c r="P58" t="s">
        <v>26</v>
      </c>
      <c r="Q58" t="s">
        <v>27</v>
      </c>
      <c r="R58">
        <v>777335899</v>
      </c>
      <c r="S58" t="s">
        <v>33</v>
      </c>
      <c r="T58" t="s">
        <v>34</v>
      </c>
      <c r="U58">
        <v>0</v>
      </c>
    </row>
    <row r="59" spans="3:21" x14ac:dyDescent="0.3">
      <c r="C59" t="s">
        <v>152</v>
      </c>
      <c r="D59" t="s">
        <v>153</v>
      </c>
      <c r="F59" t="s">
        <v>23</v>
      </c>
      <c r="L59">
        <v>0</v>
      </c>
      <c r="M59" t="s">
        <v>24</v>
      </c>
      <c r="N59" t="s">
        <v>74</v>
      </c>
      <c r="P59" t="s">
        <v>26</v>
      </c>
      <c r="Q59" t="s">
        <v>27</v>
      </c>
      <c r="R59">
        <v>777335899</v>
      </c>
      <c r="S59" t="s">
        <v>33</v>
      </c>
      <c r="T59" t="s">
        <v>34</v>
      </c>
      <c r="U59">
        <v>0</v>
      </c>
    </row>
    <row r="60" spans="3:21" x14ac:dyDescent="0.3">
      <c r="C60" t="s">
        <v>154</v>
      </c>
      <c r="D60" t="s">
        <v>155</v>
      </c>
      <c r="F60" t="s">
        <v>23</v>
      </c>
      <c r="L60">
        <v>0</v>
      </c>
      <c r="M60" t="s">
        <v>24</v>
      </c>
      <c r="N60" t="s">
        <v>74</v>
      </c>
      <c r="P60" t="s">
        <v>26</v>
      </c>
      <c r="Q60" t="s">
        <v>27</v>
      </c>
      <c r="R60">
        <v>777335899</v>
      </c>
      <c r="S60" t="s">
        <v>33</v>
      </c>
      <c r="T60" t="s">
        <v>34</v>
      </c>
      <c r="U60">
        <v>0</v>
      </c>
    </row>
    <row r="61" spans="3:21" x14ac:dyDescent="0.3">
      <c r="C61" t="s">
        <v>156</v>
      </c>
      <c r="D61" t="s">
        <v>157</v>
      </c>
      <c r="F61" t="s">
        <v>23</v>
      </c>
      <c r="L61">
        <v>0</v>
      </c>
      <c r="M61" t="s">
        <v>24</v>
      </c>
      <c r="N61" t="s">
        <v>74</v>
      </c>
      <c r="P61" t="s">
        <v>26</v>
      </c>
      <c r="Q61" t="s">
        <v>27</v>
      </c>
      <c r="R61">
        <v>777335899</v>
      </c>
      <c r="S61" t="s">
        <v>33</v>
      </c>
      <c r="T61" t="s">
        <v>34</v>
      </c>
      <c r="U61">
        <v>0</v>
      </c>
    </row>
    <row r="62" spans="3:21" x14ac:dyDescent="0.3">
      <c r="C62" t="s">
        <v>105</v>
      </c>
      <c r="D62" t="s">
        <v>158</v>
      </c>
      <c r="F62" t="s">
        <v>23</v>
      </c>
      <c r="L62">
        <v>0</v>
      </c>
      <c r="M62" t="s">
        <v>24</v>
      </c>
      <c r="N62" t="s">
        <v>74</v>
      </c>
      <c r="P62" t="s">
        <v>26</v>
      </c>
      <c r="Q62" t="s">
        <v>27</v>
      </c>
      <c r="R62">
        <v>777335899</v>
      </c>
      <c r="S62" t="s">
        <v>33</v>
      </c>
      <c r="T62" t="s">
        <v>34</v>
      </c>
      <c r="U62">
        <v>0</v>
      </c>
    </row>
    <row r="63" spans="3:21" x14ac:dyDescent="0.3">
      <c r="C63" t="s">
        <v>159</v>
      </c>
      <c r="D63" t="s">
        <v>160</v>
      </c>
      <c r="F63" t="s">
        <v>23</v>
      </c>
      <c r="L63">
        <v>0</v>
      </c>
      <c r="M63" t="s">
        <v>24</v>
      </c>
      <c r="N63" t="s">
        <v>74</v>
      </c>
      <c r="P63" t="s">
        <v>26</v>
      </c>
      <c r="Q63" t="s">
        <v>27</v>
      </c>
      <c r="R63">
        <v>777335899</v>
      </c>
      <c r="S63" t="s">
        <v>33</v>
      </c>
      <c r="T63" t="s">
        <v>34</v>
      </c>
      <c r="U63">
        <v>0</v>
      </c>
    </row>
    <row r="64" spans="3:21" x14ac:dyDescent="0.3">
      <c r="C64" t="s">
        <v>72</v>
      </c>
      <c r="D64" t="s">
        <v>377</v>
      </c>
      <c r="F64" t="s">
        <v>23</v>
      </c>
      <c r="L64">
        <v>0</v>
      </c>
      <c r="M64" t="s">
        <v>24</v>
      </c>
      <c r="N64" t="s">
        <v>74</v>
      </c>
      <c r="P64" t="s">
        <v>26</v>
      </c>
      <c r="Q64" t="s">
        <v>27</v>
      </c>
      <c r="R64">
        <v>777335899</v>
      </c>
      <c r="S64" t="s">
        <v>33</v>
      </c>
      <c r="T64" t="s">
        <v>34</v>
      </c>
      <c r="U64">
        <v>0</v>
      </c>
    </row>
    <row r="65" spans="3:21" x14ac:dyDescent="0.3">
      <c r="C65" t="s">
        <v>81</v>
      </c>
      <c r="D65" t="s">
        <v>161</v>
      </c>
      <c r="F65" t="s">
        <v>23</v>
      </c>
      <c r="L65">
        <v>0</v>
      </c>
      <c r="M65" t="s">
        <v>24</v>
      </c>
      <c r="N65" t="s">
        <v>74</v>
      </c>
      <c r="P65" t="s">
        <v>26</v>
      </c>
      <c r="Q65" t="s">
        <v>27</v>
      </c>
      <c r="R65">
        <v>777335899</v>
      </c>
      <c r="S65" t="s">
        <v>33</v>
      </c>
      <c r="T65" t="s">
        <v>34</v>
      </c>
      <c r="U65">
        <v>0</v>
      </c>
    </row>
    <row r="66" spans="3:21" x14ac:dyDescent="0.3">
      <c r="C66" t="s">
        <v>72</v>
      </c>
      <c r="D66" t="s">
        <v>162</v>
      </c>
      <c r="F66" t="s">
        <v>23</v>
      </c>
      <c r="L66">
        <v>0</v>
      </c>
      <c r="M66" t="s">
        <v>24</v>
      </c>
      <c r="N66" t="s">
        <v>74</v>
      </c>
      <c r="P66" t="s">
        <v>26</v>
      </c>
      <c r="Q66" t="s">
        <v>27</v>
      </c>
      <c r="R66">
        <v>420777991105</v>
      </c>
      <c r="S66" t="s">
        <v>163</v>
      </c>
      <c r="T66" t="s">
        <v>164</v>
      </c>
      <c r="U66" t="s">
        <v>30</v>
      </c>
    </row>
    <row r="67" spans="3:21" x14ac:dyDescent="0.3">
      <c r="C67" t="s">
        <v>104</v>
      </c>
      <c r="D67" t="s">
        <v>165</v>
      </c>
      <c r="F67" t="s">
        <v>23</v>
      </c>
      <c r="L67">
        <v>0</v>
      </c>
      <c r="M67" t="s">
        <v>24</v>
      </c>
      <c r="N67" t="s">
        <v>74</v>
      </c>
      <c r="P67" t="s">
        <v>26</v>
      </c>
      <c r="Q67" t="s">
        <v>27</v>
      </c>
      <c r="R67">
        <v>420777991105</v>
      </c>
      <c r="S67" t="s">
        <v>163</v>
      </c>
      <c r="T67" t="s">
        <v>164</v>
      </c>
      <c r="U67" t="s">
        <v>30</v>
      </c>
    </row>
    <row r="68" spans="3:21" x14ac:dyDescent="0.3">
      <c r="C68" t="s">
        <v>149</v>
      </c>
      <c r="D68" t="s">
        <v>166</v>
      </c>
      <c r="F68" t="s">
        <v>23</v>
      </c>
      <c r="L68">
        <v>0</v>
      </c>
      <c r="M68" t="s">
        <v>24</v>
      </c>
      <c r="N68" t="s">
        <v>74</v>
      </c>
      <c r="P68" t="s">
        <v>26</v>
      </c>
      <c r="Q68" t="s">
        <v>27</v>
      </c>
      <c r="R68">
        <v>420777991105</v>
      </c>
      <c r="S68" t="s">
        <v>163</v>
      </c>
      <c r="T68" t="s">
        <v>164</v>
      </c>
      <c r="U68" t="s">
        <v>30</v>
      </c>
    </row>
    <row r="69" spans="3:21" x14ac:dyDescent="0.3">
      <c r="C69" t="s">
        <v>167</v>
      </c>
      <c r="D69" t="s">
        <v>168</v>
      </c>
      <c r="F69" t="s">
        <v>23</v>
      </c>
      <c r="L69">
        <v>0</v>
      </c>
      <c r="M69" t="s">
        <v>24</v>
      </c>
      <c r="N69" t="s">
        <v>74</v>
      </c>
      <c r="P69" t="s">
        <v>26</v>
      </c>
      <c r="Q69" t="s">
        <v>27</v>
      </c>
      <c r="R69">
        <v>420777991105</v>
      </c>
      <c r="S69" t="s">
        <v>163</v>
      </c>
      <c r="T69" t="s">
        <v>164</v>
      </c>
      <c r="U69" t="s">
        <v>30</v>
      </c>
    </row>
    <row r="70" spans="3:21" x14ac:dyDescent="0.3">
      <c r="C70" t="s">
        <v>169</v>
      </c>
      <c r="D70" t="s">
        <v>170</v>
      </c>
      <c r="F70" t="s">
        <v>23</v>
      </c>
      <c r="L70">
        <v>0</v>
      </c>
      <c r="M70" t="s">
        <v>24</v>
      </c>
      <c r="N70" t="s">
        <v>74</v>
      </c>
      <c r="P70" t="s">
        <v>26</v>
      </c>
      <c r="Q70" t="s">
        <v>27</v>
      </c>
      <c r="R70">
        <v>420777991105</v>
      </c>
      <c r="S70" t="s">
        <v>163</v>
      </c>
      <c r="T70" t="s">
        <v>164</v>
      </c>
      <c r="U70" t="s">
        <v>30</v>
      </c>
    </row>
    <row r="71" spans="3:21" x14ac:dyDescent="0.3">
      <c r="C71" t="s">
        <v>171</v>
      </c>
      <c r="D71" t="s">
        <v>172</v>
      </c>
      <c r="F71" t="s">
        <v>23</v>
      </c>
      <c r="L71">
        <v>0</v>
      </c>
      <c r="M71" t="s">
        <v>24</v>
      </c>
      <c r="N71" t="s">
        <v>74</v>
      </c>
      <c r="P71" t="s">
        <v>26</v>
      </c>
      <c r="Q71" t="s">
        <v>27</v>
      </c>
      <c r="R71">
        <v>420777991105</v>
      </c>
      <c r="S71" t="s">
        <v>163</v>
      </c>
      <c r="T71" t="s">
        <v>164</v>
      </c>
      <c r="U71" t="s">
        <v>30</v>
      </c>
    </row>
    <row r="72" spans="3:21" x14ac:dyDescent="0.3">
      <c r="C72" t="s">
        <v>169</v>
      </c>
      <c r="D72" t="s">
        <v>173</v>
      </c>
      <c r="F72" t="s">
        <v>23</v>
      </c>
      <c r="L72">
        <v>0</v>
      </c>
      <c r="M72" t="s">
        <v>24</v>
      </c>
      <c r="N72" t="s">
        <v>74</v>
      </c>
      <c r="P72" t="s">
        <v>26</v>
      </c>
      <c r="Q72" t="s">
        <v>27</v>
      </c>
      <c r="R72">
        <v>608070451</v>
      </c>
      <c r="S72" t="s">
        <v>83</v>
      </c>
      <c r="T72" t="s">
        <v>84</v>
      </c>
      <c r="U72" t="s">
        <v>46</v>
      </c>
    </row>
    <row r="73" spans="3:21" x14ac:dyDescent="0.3">
      <c r="C73" t="s">
        <v>174</v>
      </c>
      <c r="D73" t="s">
        <v>175</v>
      </c>
      <c r="F73" t="s">
        <v>23</v>
      </c>
      <c r="L73">
        <v>0</v>
      </c>
      <c r="M73" t="s">
        <v>24</v>
      </c>
      <c r="N73" t="s">
        <v>74</v>
      </c>
      <c r="P73" t="s">
        <v>26</v>
      </c>
      <c r="Q73" t="s">
        <v>27</v>
      </c>
      <c r="R73">
        <v>603886585</v>
      </c>
      <c r="S73" t="s">
        <v>44</v>
      </c>
      <c r="T73" t="s">
        <v>45</v>
      </c>
      <c r="U73" t="s">
        <v>46</v>
      </c>
    </row>
    <row r="74" spans="3:21" x14ac:dyDescent="0.3">
      <c r="C74" t="s">
        <v>60</v>
      </c>
      <c r="D74" t="s">
        <v>176</v>
      </c>
      <c r="F74" t="s">
        <v>23</v>
      </c>
      <c r="L74">
        <v>0</v>
      </c>
      <c r="M74" t="s">
        <v>24</v>
      </c>
      <c r="N74" t="s">
        <v>74</v>
      </c>
      <c r="P74" t="s">
        <v>26</v>
      </c>
      <c r="Q74" t="s">
        <v>49</v>
      </c>
      <c r="R74">
        <v>774105142</v>
      </c>
      <c r="S74" t="s">
        <v>50</v>
      </c>
      <c r="T74" t="s">
        <v>51</v>
      </c>
      <c r="U74" t="s">
        <v>52</v>
      </c>
    </row>
    <row r="75" spans="3:21" x14ac:dyDescent="0.3">
      <c r="C75" t="s">
        <v>177</v>
      </c>
      <c r="D75" t="s">
        <v>176</v>
      </c>
      <c r="F75" t="s">
        <v>23</v>
      </c>
      <c r="L75">
        <v>0</v>
      </c>
      <c r="M75" t="s">
        <v>24</v>
      </c>
      <c r="N75" t="s">
        <v>74</v>
      </c>
      <c r="P75" t="s">
        <v>26</v>
      </c>
      <c r="Q75" t="s">
        <v>49</v>
      </c>
      <c r="R75">
        <v>774105142</v>
      </c>
      <c r="S75" t="s">
        <v>50</v>
      </c>
      <c r="T75" t="s">
        <v>51</v>
      </c>
      <c r="U75" t="s">
        <v>52</v>
      </c>
    </row>
    <row r="76" spans="3:21" x14ac:dyDescent="0.3">
      <c r="C76" t="s">
        <v>68</v>
      </c>
      <c r="D76" t="s">
        <v>178</v>
      </c>
      <c r="F76" t="s">
        <v>23</v>
      </c>
      <c r="L76">
        <v>0</v>
      </c>
      <c r="M76" t="s">
        <v>24</v>
      </c>
      <c r="N76" t="s">
        <v>74</v>
      </c>
      <c r="P76" t="s">
        <v>26</v>
      </c>
      <c r="Q76" t="s">
        <v>49</v>
      </c>
      <c r="R76">
        <v>774105142</v>
      </c>
      <c r="S76" t="s">
        <v>50</v>
      </c>
      <c r="T76" t="s">
        <v>51</v>
      </c>
      <c r="U76" t="s">
        <v>52</v>
      </c>
    </row>
    <row r="77" spans="3:21" x14ac:dyDescent="0.3">
      <c r="C77" t="s">
        <v>179</v>
      </c>
      <c r="D77" t="s">
        <v>180</v>
      </c>
      <c r="F77" t="s">
        <v>23</v>
      </c>
      <c r="L77">
        <v>0</v>
      </c>
      <c r="M77" t="s">
        <v>24</v>
      </c>
      <c r="N77" t="s">
        <v>74</v>
      </c>
      <c r="P77" t="s">
        <v>26</v>
      </c>
      <c r="Q77" t="s">
        <v>49</v>
      </c>
      <c r="R77">
        <v>774105142</v>
      </c>
      <c r="S77" t="s">
        <v>50</v>
      </c>
      <c r="T77" t="s">
        <v>51</v>
      </c>
      <c r="U77" t="s">
        <v>52</v>
      </c>
    </row>
    <row r="78" spans="3:21" x14ac:dyDescent="0.3">
      <c r="C78" t="s">
        <v>181</v>
      </c>
      <c r="D78" t="s">
        <v>182</v>
      </c>
      <c r="F78" t="s">
        <v>23</v>
      </c>
      <c r="L78">
        <v>0</v>
      </c>
      <c r="M78" t="s">
        <v>24</v>
      </c>
      <c r="N78" t="s">
        <v>74</v>
      </c>
      <c r="P78" t="s">
        <v>26</v>
      </c>
      <c r="Q78" t="s">
        <v>49</v>
      </c>
      <c r="R78">
        <v>774105142</v>
      </c>
      <c r="S78" t="s">
        <v>50</v>
      </c>
      <c r="T78" t="s">
        <v>51</v>
      </c>
      <c r="U78" t="s">
        <v>52</v>
      </c>
    </row>
    <row r="79" spans="3:21" x14ac:dyDescent="0.3">
      <c r="C79" t="s">
        <v>147</v>
      </c>
      <c r="D79" t="s">
        <v>183</v>
      </c>
      <c r="F79" t="s">
        <v>23</v>
      </c>
      <c r="L79">
        <v>0</v>
      </c>
      <c r="M79" t="s">
        <v>24</v>
      </c>
      <c r="N79" t="s">
        <v>74</v>
      </c>
      <c r="P79" t="s">
        <v>26</v>
      </c>
      <c r="Q79" t="s">
        <v>49</v>
      </c>
      <c r="R79">
        <v>774105142</v>
      </c>
      <c r="S79" t="s">
        <v>50</v>
      </c>
      <c r="T79" t="s">
        <v>51</v>
      </c>
      <c r="U79" t="s">
        <v>52</v>
      </c>
    </row>
    <row r="80" spans="3:21" x14ac:dyDescent="0.3">
      <c r="C80" t="s">
        <v>184</v>
      </c>
      <c r="D80" t="s">
        <v>185</v>
      </c>
      <c r="F80" t="s">
        <v>23</v>
      </c>
      <c r="L80">
        <v>0</v>
      </c>
      <c r="M80" t="s">
        <v>24</v>
      </c>
      <c r="N80" t="s">
        <v>74</v>
      </c>
      <c r="P80" t="s">
        <v>26</v>
      </c>
      <c r="Q80" t="s">
        <v>49</v>
      </c>
      <c r="R80">
        <v>774105142</v>
      </c>
      <c r="S80" t="s">
        <v>50</v>
      </c>
      <c r="T80" t="s">
        <v>51</v>
      </c>
      <c r="U80" t="s">
        <v>52</v>
      </c>
    </row>
    <row r="81" spans="3:21" x14ac:dyDescent="0.3">
      <c r="C81" t="s">
        <v>174</v>
      </c>
      <c r="D81" t="s">
        <v>186</v>
      </c>
      <c r="F81" t="s">
        <v>23</v>
      </c>
      <c r="L81">
        <v>0</v>
      </c>
      <c r="M81" t="s">
        <v>24</v>
      </c>
      <c r="N81" t="s">
        <v>74</v>
      </c>
      <c r="P81" t="s">
        <v>26</v>
      </c>
      <c r="Q81" t="s">
        <v>49</v>
      </c>
      <c r="R81">
        <v>774105142</v>
      </c>
      <c r="S81" t="s">
        <v>50</v>
      </c>
      <c r="T81" t="s">
        <v>51</v>
      </c>
      <c r="U81" t="s">
        <v>52</v>
      </c>
    </row>
    <row r="82" spans="3:21" x14ac:dyDescent="0.3">
      <c r="C82" t="s">
        <v>187</v>
      </c>
      <c r="D82" t="s">
        <v>188</v>
      </c>
      <c r="F82" t="s">
        <v>23</v>
      </c>
      <c r="L82">
        <v>0</v>
      </c>
      <c r="M82" t="s">
        <v>24</v>
      </c>
      <c r="N82" t="s">
        <v>74</v>
      </c>
      <c r="P82" t="s">
        <v>26</v>
      </c>
      <c r="Q82" t="s">
        <v>49</v>
      </c>
      <c r="R82">
        <v>774105142</v>
      </c>
      <c r="S82" t="s">
        <v>50</v>
      </c>
      <c r="T82" t="s">
        <v>51</v>
      </c>
      <c r="U82" t="s">
        <v>52</v>
      </c>
    </row>
    <row r="83" spans="3:21" x14ac:dyDescent="0.3">
      <c r="C83" t="s">
        <v>189</v>
      </c>
      <c r="D83" t="s">
        <v>188</v>
      </c>
      <c r="F83" t="s">
        <v>23</v>
      </c>
      <c r="L83">
        <v>0</v>
      </c>
      <c r="M83" t="s">
        <v>24</v>
      </c>
      <c r="N83" t="s">
        <v>74</v>
      </c>
      <c r="P83" t="s">
        <v>26</v>
      </c>
      <c r="Q83" t="s">
        <v>49</v>
      </c>
      <c r="R83">
        <v>774105142</v>
      </c>
      <c r="S83" t="s">
        <v>50</v>
      </c>
      <c r="T83" t="s">
        <v>51</v>
      </c>
      <c r="U83" t="s">
        <v>52</v>
      </c>
    </row>
    <row r="84" spans="3:21" x14ac:dyDescent="0.3">
      <c r="C84" t="s">
        <v>68</v>
      </c>
      <c r="D84" t="s">
        <v>61</v>
      </c>
      <c r="F84" t="s">
        <v>23</v>
      </c>
      <c r="L84">
        <v>0</v>
      </c>
      <c r="M84" t="s">
        <v>24</v>
      </c>
      <c r="N84" t="s">
        <v>74</v>
      </c>
      <c r="P84" t="s">
        <v>26</v>
      </c>
      <c r="Q84" t="s">
        <v>49</v>
      </c>
      <c r="R84">
        <v>774105142</v>
      </c>
      <c r="S84" t="s">
        <v>50</v>
      </c>
      <c r="T84" t="s">
        <v>51</v>
      </c>
      <c r="U84" t="s">
        <v>52</v>
      </c>
    </row>
    <row r="85" spans="3:21" x14ac:dyDescent="0.3">
      <c r="C85" t="s">
        <v>70</v>
      </c>
      <c r="D85" t="s">
        <v>190</v>
      </c>
      <c r="F85" t="s">
        <v>23</v>
      </c>
      <c r="L85">
        <v>0</v>
      </c>
      <c r="M85" t="s">
        <v>24</v>
      </c>
      <c r="N85" t="s">
        <v>74</v>
      </c>
      <c r="P85" t="s">
        <v>26</v>
      </c>
      <c r="Q85" t="s">
        <v>49</v>
      </c>
      <c r="R85">
        <v>775033926</v>
      </c>
      <c r="S85" t="s">
        <v>191</v>
      </c>
      <c r="T85" t="s">
        <v>192</v>
      </c>
      <c r="U85" t="s">
        <v>88</v>
      </c>
    </row>
    <row r="86" spans="3:21" x14ac:dyDescent="0.3">
      <c r="C86" t="s">
        <v>93</v>
      </c>
      <c r="D86" t="s">
        <v>193</v>
      </c>
      <c r="F86" t="s">
        <v>23</v>
      </c>
      <c r="L86">
        <v>0</v>
      </c>
      <c r="M86" t="s">
        <v>24</v>
      </c>
      <c r="N86" t="s">
        <v>74</v>
      </c>
      <c r="P86" t="s">
        <v>26</v>
      </c>
      <c r="Q86" t="s">
        <v>27</v>
      </c>
      <c r="R86">
        <v>605503530</v>
      </c>
      <c r="S86" t="s">
        <v>119</v>
      </c>
      <c r="T86" t="s">
        <v>120</v>
      </c>
      <c r="U86" t="s">
        <v>121</v>
      </c>
    </row>
    <row r="87" spans="3:21" x14ac:dyDescent="0.3">
      <c r="C87" t="s">
        <v>194</v>
      </c>
      <c r="D87" t="s">
        <v>195</v>
      </c>
      <c r="F87" t="s">
        <v>23</v>
      </c>
      <c r="L87">
        <v>0</v>
      </c>
      <c r="M87" t="s">
        <v>24</v>
      </c>
      <c r="N87" t="s">
        <v>74</v>
      </c>
      <c r="P87" t="s">
        <v>26</v>
      </c>
      <c r="Q87" t="s">
        <v>27</v>
      </c>
      <c r="R87">
        <v>777335899</v>
      </c>
      <c r="S87" t="s">
        <v>33</v>
      </c>
      <c r="T87" t="s">
        <v>34</v>
      </c>
      <c r="U87">
        <v>0</v>
      </c>
    </row>
    <row r="88" spans="3:21" x14ac:dyDescent="0.3">
      <c r="C88" t="s">
        <v>132</v>
      </c>
      <c r="D88" t="s">
        <v>196</v>
      </c>
      <c r="F88" t="s">
        <v>23</v>
      </c>
      <c r="L88">
        <v>0</v>
      </c>
      <c r="M88" t="s">
        <v>24</v>
      </c>
      <c r="N88" t="s">
        <v>74</v>
      </c>
      <c r="P88" t="s">
        <v>26</v>
      </c>
      <c r="Q88" t="s">
        <v>27</v>
      </c>
      <c r="R88">
        <v>777335899</v>
      </c>
      <c r="S88" t="s">
        <v>33</v>
      </c>
      <c r="T88" t="s">
        <v>34</v>
      </c>
      <c r="U88">
        <v>0</v>
      </c>
    </row>
    <row r="89" spans="3:21" x14ac:dyDescent="0.3">
      <c r="C89" t="s">
        <v>197</v>
      </c>
      <c r="D89" t="s">
        <v>195</v>
      </c>
      <c r="F89" t="s">
        <v>23</v>
      </c>
      <c r="L89">
        <v>0</v>
      </c>
      <c r="M89" t="s">
        <v>24</v>
      </c>
      <c r="N89" t="s">
        <v>74</v>
      </c>
      <c r="P89" t="s">
        <v>26</v>
      </c>
      <c r="Q89" t="s">
        <v>27</v>
      </c>
      <c r="R89">
        <v>777335899</v>
      </c>
      <c r="S89" t="s">
        <v>33</v>
      </c>
      <c r="T89" t="s">
        <v>34</v>
      </c>
      <c r="U89">
        <v>0</v>
      </c>
    </row>
    <row r="90" spans="3:21" x14ac:dyDescent="0.3">
      <c r="C90" t="s">
        <v>198</v>
      </c>
      <c r="D90" t="s">
        <v>199</v>
      </c>
      <c r="F90" t="s">
        <v>23</v>
      </c>
      <c r="L90">
        <v>0</v>
      </c>
      <c r="M90" t="s">
        <v>24</v>
      </c>
      <c r="N90" t="s">
        <v>74</v>
      </c>
      <c r="P90" t="s">
        <v>26</v>
      </c>
      <c r="Q90" t="s">
        <v>27</v>
      </c>
      <c r="R90" t="s">
        <v>101</v>
      </c>
      <c r="S90" t="s">
        <v>102</v>
      </c>
      <c r="T90" t="s">
        <v>107</v>
      </c>
      <c r="U90" t="s">
        <v>101</v>
      </c>
    </row>
    <row r="91" spans="3:21" x14ac:dyDescent="0.3">
      <c r="C91" t="s">
        <v>200</v>
      </c>
      <c r="D91" t="s">
        <v>201</v>
      </c>
      <c r="F91" t="s">
        <v>23</v>
      </c>
      <c r="L91">
        <v>0</v>
      </c>
      <c r="M91" t="s">
        <v>24</v>
      </c>
      <c r="N91" t="s">
        <v>74</v>
      </c>
      <c r="P91" t="s">
        <v>26</v>
      </c>
      <c r="Q91" t="s">
        <v>27</v>
      </c>
      <c r="R91" t="s">
        <v>101</v>
      </c>
      <c r="S91" t="s">
        <v>102</v>
      </c>
      <c r="T91" t="s">
        <v>107</v>
      </c>
      <c r="U91" t="s">
        <v>101</v>
      </c>
    </row>
    <row r="92" spans="3:21" x14ac:dyDescent="0.3">
      <c r="C92" t="s">
        <v>202</v>
      </c>
      <c r="D92" t="s">
        <v>203</v>
      </c>
      <c r="F92" t="s">
        <v>23</v>
      </c>
      <c r="L92">
        <v>0</v>
      </c>
      <c r="M92" t="s">
        <v>24</v>
      </c>
      <c r="N92" t="s">
        <v>74</v>
      </c>
      <c r="P92" t="s">
        <v>26</v>
      </c>
      <c r="Q92" t="s">
        <v>27</v>
      </c>
      <c r="R92" t="s">
        <v>101</v>
      </c>
      <c r="S92" t="s">
        <v>102</v>
      </c>
      <c r="T92" t="s">
        <v>107</v>
      </c>
      <c r="U92" t="s">
        <v>101</v>
      </c>
    </row>
    <row r="93" spans="3:21" x14ac:dyDescent="0.3">
      <c r="C93" t="s">
        <v>204</v>
      </c>
      <c r="D93" t="s">
        <v>205</v>
      </c>
      <c r="F93" t="s">
        <v>23</v>
      </c>
      <c r="L93">
        <v>0</v>
      </c>
      <c r="M93" t="s">
        <v>24</v>
      </c>
      <c r="N93" t="s">
        <v>74</v>
      </c>
      <c r="P93" t="s">
        <v>26</v>
      </c>
      <c r="Q93" t="s">
        <v>27</v>
      </c>
      <c r="R93">
        <v>605168150</v>
      </c>
      <c r="S93" t="s">
        <v>28</v>
      </c>
      <c r="T93" t="s">
        <v>29</v>
      </c>
      <c r="U93" t="s">
        <v>30</v>
      </c>
    </row>
    <row r="94" spans="3:21" x14ac:dyDescent="0.3">
      <c r="C94" t="s">
        <v>206</v>
      </c>
      <c r="D94" t="s">
        <v>62</v>
      </c>
      <c r="F94" t="s">
        <v>23</v>
      </c>
      <c r="L94">
        <v>0</v>
      </c>
      <c r="M94" t="s">
        <v>24</v>
      </c>
      <c r="N94" t="s">
        <v>74</v>
      </c>
      <c r="P94" t="s">
        <v>26</v>
      </c>
      <c r="Q94" t="s">
        <v>27</v>
      </c>
      <c r="R94">
        <v>605168150</v>
      </c>
      <c r="S94" t="s">
        <v>28</v>
      </c>
      <c r="T94" t="s">
        <v>29</v>
      </c>
      <c r="U94" t="s">
        <v>30</v>
      </c>
    </row>
    <row r="95" spans="3:21" x14ac:dyDescent="0.3">
      <c r="C95" t="s">
        <v>207</v>
      </c>
      <c r="D95" t="s">
        <v>208</v>
      </c>
      <c r="F95" t="s">
        <v>23</v>
      </c>
      <c r="L95">
        <v>0</v>
      </c>
      <c r="M95" t="s">
        <v>24</v>
      </c>
      <c r="N95" t="s">
        <v>74</v>
      </c>
      <c r="P95" t="s">
        <v>26</v>
      </c>
      <c r="Q95" t="s">
        <v>27</v>
      </c>
      <c r="R95">
        <v>605168150</v>
      </c>
      <c r="S95" t="s">
        <v>28</v>
      </c>
      <c r="T95" t="s">
        <v>29</v>
      </c>
      <c r="U95" t="s">
        <v>209</v>
      </c>
    </row>
    <row r="96" spans="3:21" x14ac:dyDescent="0.3">
      <c r="C96" t="s">
        <v>210</v>
      </c>
      <c r="D96" t="s">
        <v>211</v>
      </c>
      <c r="F96" t="s">
        <v>23</v>
      </c>
      <c r="L96">
        <v>0</v>
      </c>
      <c r="M96" t="s">
        <v>24</v>
      </c>
      <c r="N96" t="s">
        <v>74</v>
      </c>
      <c r="P96" t="s">
        <v>26</v>
      </c>
      <c r="Q96" t="s">
        <v>27</v>
      </c>
      <c r="R96">
        <v>420604812953</v>
      </c>
      <c r="S96" t="s">
        <v>212</v>
      </c>
      <c r="T96" t="s">
        <v>213</v>
      </c>
      <c r="U96">
        <v>152</v>
      </c>
    </row>
    <row r="97" spans="3:21" x14ac:dyDescent="0.3">
      <c r="C97" t="s">
        <v>214</v>
      </c>
      <c r="D97" t="s">
        <v>215</v>
      </c>
      <c r="F97" t="s">
        <v>23</v>
      </c>
      <c r="L97">
        <v>0</v>
      </c>
      <c r="M97" t="s">
        <v>24</v>
      </c>
      <c r="N97" t="s">
        <v>74</v>
      </c>
      <c r="P97" t="s">
        <v>26</v>
      </c>
      <c r="Q97" t="s">
        <v>27</v>
      </c>
      <c r="R97">
        <v>420604812953</v>
      </c>
      <c r="S97" t="s">
        <v>212</v>
      </c>
      <c r="T97" t="s">
        <v>213</v>
      </c>
      <c r="U97">
        <v>152</v>
      </c>
    </row>
    <row r="98" spans="3:21" x14ac:dyDescent="0.3">
      <c r="C98" t="s">
        <v>216</v>
      </c>
      <c r="D98" t="s">
        <v>215</v>
      </c>
      <c r="F98" t="s">
        <v>23</v>
      </c>
      <c r="L98">
        <v>0</v>
      </c>
      <c r="M98" t="s">
        <v>24</v>
      </c>
      <c r="N98" t="s">
        <v>74</v>
      </c>
      <c r="P98" t="s">
        <v>26</v>
      </c>
      <c r="Q98" t="s">
        <v>27</v>
      </c>
      <c r="R98">
        <v>420604812953</v>
      </c>
      <c r="S98" t="s">
        <v>212</v>
      </c>
      <c r="T98" t="s">
        <v>213</v>
      </c>
      <c r="U98">
        <v>152</v>
      </c>
    </row>
    <row r="99" spans="3:21" x14ac:dyDescent="0.3">
      <c r="C99" t="s">
        <v>204</v>
      </c>
      <c r="D99" t="s">
        <v>217</v>
      </c>
      <c r="F99" t="s">
        <v>23</v>
      </c>
      <c r="L99">
        <v>0</v>
      </c>
      <c r="M99" t="s">
        <v>24</v>
      </c>
      <c r="N99" t="s">
        <v>74</v>
      </c>
      <c r="P99" t="s">
        <v>26</v>
      </c>
      <c r="Q99" t="s">
        <v>27</v>
      </c>
      <c r="R99">
        <v>603367024</v>
      </c>
      <c r="S99" t="s">
        <v>218</v>
      </c>
      <c r="T99" t="s">
        <v>219</v>
      </c>
      <c r="U99" t="s">
        <v>67</v>
      </c>
    </row>
    <row r="100" spans="3:21" x14ac:dyDescent="0.3">
      <c r="C100" t="s">
        <v>122</v>
      </c>
      <c r="D100" t="s">
        <v>220</v>
      </c>
      <c r="F100" t="s">
        <v>23</v>
      </c>
      <c r="L100">
        <v>0</v>
      </c>
      <c r="M100" t="s">
        <v>24</v>
      </c>
      <c r="N100" t="s">
        <v>74</v>
      </c>
      <c r="P100" t="s">
        <v>26</v>
      </c>
      <c r="Q100" t="s">
        <v>27</v>
      </c>
      <c r="R100">
        <v>420777991105</v>
      </c>
      <c r="S100" t="s">
        <v>163</v>
      </c>
      <c r="T100" t="s">
        <v>164</v>
      </c>
      <c r="U100" t="s">
        <v>30</v>
      </c>
    </row>
    <row r="101" spans="3:21" x14ac:dyDescent="0.3">
      <c r="C101" t="s">
        <v>169</v>
      </c>
      <c r="D101" t="s">
        <v>220</v>
      </c>
      <c r="F101" t="s">
        <v>23</v>
      </c>
      <c r="L101">
        <v>0</v>
      </c>
      <c r="M101" t="s">
        <v>24</v>
      </c>
      <c r="N101" t="s">
        <v>74</v>
      </c>
      <c r="P101" t="s">
        <v>26</v>
      </c>
      <c r="Q101" t="s">
        <v>27</v>
      </c>
      <c r="R101">
        <v>420777991105</v>
      </c>
      <c r="S101" t="s">
        <v>163</v>
      </c>
      <c r="T101" t="s">
        <v>164</v>
      </c>
      <c r="U101" t="s">
        <v>30</v>
      </c>
    </row>
    <row r="102" spans="3:21" x14ac:dyDescent="0.3">
      <c r="C102" t="s">
        <v>221</v>
      </c>
      <c r="D102" t="s">
        <v>222</v>
      </c>
      <c r="F102" t="s">
        <v>23</v>
      </c>
      <c r="L102">
        <v>0</v>
      </c>
      <c r="M102" t="s">
        <v>24</v>
      </c>
      <c r="N102" t="s">
        <v>74</v>
      </c>
      <c r="P102" t="s">
        <v>26</v>
      </c>
      <c r="Q102" t="s">
        <v>27</v>
      </c>
      <c r="R102">
        <v>420777991105</v>
      </c>
      <c r="S102" t="s">
        <v>163</v>
      </c>
      <c r="T102" t="s">
        <v>164</v>
      </c>
      <c r="U102" t="s">
        <v>30</v>
      </c>
    </row>
    <row r="103" spans="3:21" x14ac:dyDescent="0.3">
      <c r="C103" t="s">
        <v>149</v>
      </c>
      <c r="D103" t="s">
        <v>223</v>
      </c>
      <c r="F103" t="s">
        <v>23</v>
      </c>
      <c r="L103">
        <v>0</v>
      </c>
      <c r="M103" t="s">
        <v>24</v>
      </c>
      <c r="N103" t="s">
        <v>74</v>
      </c>
      <c r="P103" t="s">
        <v>26</v>
      </c>
      <c r="Q103" t="s">
        <v>27</v>
      </c>
      <c r="R103" t="s">
        <v>101</v>
      </c>
      <c r="S103" t="s">
        <v>102</v>
      </c>
      <c r="T103" t="s">
        <v>107</v>
      </c>
      <c r="U103" t="s">
        <v>101</v>
      </c>
    </row>
    <row r="104" spans="3:21" x14ac:dyDescent="0.3">
      <c r="C104" t="s">
        <v>216</v>
      </c>
      <c r="D104" t="s">
        <v>224</v>
      </c>
      <c r="F104" t="s">
        <v>23</v>
      </c>
      <c r="L104">
        <v>0</v>
      </c>
      <c r="M104" t="s">
        <v>24</v>
      </c>
      <c r="N104" t="s">
        <v>74</v>
      </c>
      <c r="P104" t="s">
        <v>26</v>
      </c>
      <c r="Q104" t="s">
        <v>27</v>
      </c>
      <c r="R104">
        <v>774110435</v>
      </c>
      <c r="S104" t="s">
        <v>225</v>
      </c>
      <c r="T104" t="s">
        <v>226</v>
      </c>
      <c r="U104" t="s">
        <v>127</v>
      </c>
    </row>
    <row r="105" spans="3:21" x14ac:dyDescent="0.3">
      <c r="C105" t="s">
        <v>227</v>
      </c>
      <c r="D105" t="s">
        <v>228</v>
      </c>
      <c r="F105" t="s">
        <v>23</v>
      </c>
      <c r="L105">
        <v>0</v>
      </c>
      <c r="M105" t="s">
        <v>24</v>
      </c>
      <c r="N105" t="s">
        <v>74</v>
      </c>
      <c r="P105" t="s">
        <v>26</v>
      </c>
      <c r="Q105" t="s">
        <v>27</v>
      </c>
      <c r="R105">
        <v>774110435</v>
      </c>
      <c r="S105" t="s">
        <v>225</v>
      </c>
      <c r="T105" t="s">
        <v>226</v>
      </c>
      <c r="U105" t="s">
        <v>127</v>
      </c>
    </row>
    <row r="106" spans="3:21" x14ac:dyDescent="0.3">
      <c r="C106" t="s">
        <v>229</v>
      </c>
      <c r="D106" t="s">
        <v>230</v>
      </c>
      <c r="F106" t="s">
        <v>23</v>
      </c>
      <c r="L106">
        <v>0</v>
      </c>
      <c r="M106" t="s">
        <v>24</v>
      </c>
      <c r="N106" t="s">
        <v>74</v>
      </c>
      <c r="P106" t="s">
        <v>26</v>
      </c>
      <c r="Q106" t="s">
        <v>27</v>
      </c>
      <c r="R106">
        <v>774110435</v>
      </c>
      <c r="S106" t="s">
        <v>225</v>
      </c>
      <c r="T106" t="s">
        <v>226</v>
      </c>
      <c r="U106" t="s">
        <v>127</v>
      </c>
    </row>
    <row r="107" spans="3:21" x14ac:dyDescent="0.3">
      <c r="C107" t="s">
        <v>105</v>
      </c>
      <c r="D107" t="s">
        <v>231</v>
      </c>
      <c r="F107" t="s">
        <v>23</v>
      </c>
      <c r="L107">
        <v>0</v>
      </c>
      <c r="M107" t="s">
        <v>24</v>
      </c>
      <c r="N107" t="s">
        <v>74</v>
      </c>
      <c r="P107" t="s">
        <v>26</v>
      </c>
      <c r="Q107" t="s">
        <v>27</v>
      </c>
      <c r="R107">
        <v>774110435</v>
      </c>
      <c r="S107" t="s">
        <v>225</v>
      </c>
      <c r="T107" t="s">
        <v>226</v>
      </c>
      <c r="U107" t="s">
        <v>127</v>
      </c>
    </row>
    <row r="108" spans="3:21" x14ac:dyDescent="0.3">
      <c r="C108" t="s">
        <v>232</v>
      </c>
      <c r="D108" t="s">
        <v>233</v>
      </c>
      <c r="F108" t="s">
        <v>23</v>
      </c>
      <c r="L108">
        <v>0</v>
      </c>
      <c r="M108" t="s">
        <v>24</v>
      </c>
      <c r="N108" t="s">
        <v>74</v>
      </c>
      <c r="P108" t="s">
        <v>26</v>
      </c>
      <c r="Q108" t="s">
        <v>27</v>
      </c>
      <c r="R108">
        <v>774110435</v>
      </c>
      <c r="S108" t="s">
        <v>225</v>
      </c>
      <c r="T108" t="s">
        <v>226</v>
      </c>
      <c r="U108" t="s">
        <v>127</v>
      </c>
    </row>
    <row r="109" spans="3:21" x14ac:dyDescent="0.3">
      <c r="C109" t="s">
        <v>234</v>
      </c>
      <c r="D109" t="s">
        <v>235</v>
      </c>
      <c r="F109" t="s">
        <v>23</v>
      </c>
      <c r="L109">
        <v>0</v>
      </c>
      <c r="M109" t="s">
        <v>24</v>
      </c>
      <c r="N109" t="s">
        <v>74</v>
      </c>
      <c r="P109" t="s">
        <v>26</v>
      </c>
      <c r="Q109" t="s">
        <v>27</v>
      </c>
      <c r="R109">
        <v>774110435</v>
      </c>
      <c r="S109" t="s">
        <v>225</v>
      </c>
      <c r="T109" t="s">
        <v>226</v>
      </c>
      <c r="U109" t="s">
        <v>127</v>
      </c>
    </row>
    <row r="110" spans="3:21" x14ac:dyDescent="0.3">
      <c r="C110" t="s">
        <v>236</v>
      </c>
      <c r="D110" t="s">
        <v>235</v>
      </c>
      <c r="F110" t="s">
        <v>23</v>
      </c>
      <c r="L110">
        <v>0</v>
      </c>
      <c r="M110" t="s">
        <v>24</v>
      </c>
      <c r="N110" t="s">
        <v>74</v>
      </c>
      <c r="P110" t="s">
        <v>26</v>
      </c>
      <c r="Q110" t="s">
        <v>27</v>
      </c>
      <c r="R110">
        <v>774110435</v>
      </c>
      <c r="S110" t="s">
        <v>225</v>
      </c>
      <c r="T110" t="s">
        <v>226</v>
      </c>
      <c r="U110" t="s">
        <v>127</v>
      </c>
    </row>
    <row r="111" spans="3:21" x14ac:dyDescent="0.3">
      <c r="C111" t="s">
        <v>104</v>
      </c>
      <c r="D111" t="s">
        <v>237</v>
      </c>
      <c r="F111" t="s">
        <v>23</v>
      </c>
      <c r="L111">
        <v>0</v>
      </c>
      <c r="M111" t="s">
        <v>24</v>
      </c>
      <c r="N111" t="s">
        <v>74</v>
      </c>
      <c r="P111" t="s">
        <v>26</v>
      </c>
      <c r="Q111" t="s">
        <v>27</v>
      </c>
      <c r="R111">
        <v>774110435</v>
      </c>
      <c r="S111" t="s">
        <v>225</v>
      </c>
      <c r="T111" t="s">
        <v>226</v>
      </c>
      <c r="U111" t="s">
        <v>127</v>
      </c>
    </row>
    <row r="112" spans="3:21" x14ac:dyDescent="0.3">
      <c r="C112" t="s">
        <v>200</v>
      </c>
      <c r="D112" t="s">
        <v>238</v>
      </c>
      <c r="F112" t="s">
        <v>23</v>
      </c>
      <c r="L112">
        <v>0</v>
      </c>
      <c r="M112" t="s">
        <v>24</v>
      </c>
      <c r="N112" t="s">
        <v>74</v>
      </c>
      <c r="P112" t="s">
        <v>26</v>
      </c>
      <c r="Q112" t="s">
        <v>27</v>
      </c>
      <c r="R112">
        <v>774110435</v>
      </c>
      <c r="S112" t="s">
        <v>225</v>
      </c>
      <c r="T112" t="s">
        <v>226</v>
      </c>
      <c r="U112" t="s">
        <v>127</v>
      </c>
    </row>
    <row r="113" spans="3:21" x14ac:dyDescent="0.3">
      <c r="C113" t="s">
        <v>31</v>
      </c>
      <c r="D113" t="s">
        <v>239</v>
      </c>
      <c r="F113" t="s">
        <v>23</v>
      </c>
      <c r="L113">
        <v>0</v>
      </c>
      <c r="M113" t="s">
        <v>24</v>
      </c>
      <c r="N113" t="s">
        <v>74</v>
      </c>
      <c r="P113" t="s">
        <v>26</v>
      </c>
      <c r="Q113" t="s">
        <v>27</v>
      </c>
      <c r="R113">
        <v>607556132</v>
      </c>
      <c r="S113" t="s">
        <v>240</v>
      </c>
      <c r="T113" t="s">
        <v>241</v>
      </c>
      <c r="U113" t="s">
        <v>46</v>
      </c>
    </row>
    <row r="114" spans="3:21" x14ac:dyDescent="0.3">
      <c r="C114" t="s">
        <v>242</v>
      </c>
      <c r="D114" t="s">
        <v>243</v>
      </c>
      <c r="F114" t="s">
        <v>23</v>
      </c>
      <c r="L114">
        <v>0</v>
      </c>
      <c r="M114" t="s">
        <v>24</v>
      </c>
      <c r="N114" t="s">
        <v>74</v>
      </c>
      <c r="P114" t="s">
        <v>26</v>
      </c>
      <c r="Q114" t="s">
        <v>27</v>
      </c>
      <c r="R114">
        <v>607556132</v>
      </c>
      <c r="S114" t="s">
        <v>240</v>
      </c>
      <c r="T114" t="s">
        <v>241</v>
      </c>
      <c r="U114" t="s">
        <v>46</v>
      </c>
    </row>
    <row r="115" spans="3:21" x14ac:dyDescent="0.3">
      <c r="C115" t="s">
        <v>227</v>
      </c>
      <c r="D115" t="s">
        <v>244</v>
      </c>
      <c r="F115" t="s">
        <v>23</v>
      </c>
      <c r="L115">
        <v>0</v>
      </c>
      <c r="M115" t="s">
        <v>24</v>
      </c>
      <c r="N115" t="s">
        <v>74</v>
      </c>
      <c r="P115" t="s">
        <v>26</v>
      </c>
      <c r="Q115" t="s">
        <v>27</v>
      </c>
      <c r="R115">
        <v>607556132</v>
      </c>
      <c r="S115" t="s">
        <v>240</v>
      </c>
      <c r="T115" t="s">
        <v>241</v>
      </c>
      <c r="U115" t="s">
        <v>46</v>
      </c>
    </row>
    <row r="116" spans="3:21" x14ac:dyDescent="0.3">
      <c r="C116" t="s">
        <v>245</v>
      </c>
      <c r="D116" t="s">
        <v>246</v>
      </c>
      <c r="F116" t="s">
        <v>23</v>
      </c>
      <c r="L116">
        <v>0</v>
      </c>
      <c r="M116" t="s">
        <v>24</v>
      </c>
      <c r="N116" t="s">
        <v>74</v>
      </c>
      <c r="P116" t="s">
        <v>26</v>
      </c>
      <c r="Q116" t="s">
        <v>27</v>
      </c>
      <c r="R116">
        <v>607556132</v>
      </c>
      <c r="S116" t="s">
        <v>240</v>
      </c>
      <c r="T116" t="s">
        <v>241</v>
      </c>
      <c r="U116" t="s">
        <v>88</v>
      </c>
    </row>
    <row r="117" spans="3:21" x14ac:dyDescent="0.3">
      <c r="C117" t="s">
        <v>247</v>
      </c>
      <c r="D117" t="s">
        <v>248</v>
      </c>
      <c r="F117" t="s">
        <v>23</v>
      </c>
      <c r="L117">
        <v>0</v>
      </c>
      <c r="M117" t="s">
        <v>24</v>
      </c>
      <c r="N117" t="s">
        <v>74</v>
      </c>
      <c r="P117" t="s">
        <v>26</v>
      </c>
      <c r="Q117" t="s">
        <v>27</v>
      </c>
      <c r="R117">
        <v>607556132</v>
      </c>
      <c r="S117" t="s">
        <v>240</v>
      </c>
      <c r="T117" t="s">
        <v>241</v>
      </c>
      <c r="U117" t="s">
        <v>46</v>
      </c>
    </row>
    <row r="118" spans="3:21" x14ac:dyDescent="0.3">
      <c r="C118" t="s">
        <v>249</v>
      </c>
      <c r="D118" t="s">
        <v>250</v>
      </c>
      <c r="F118" t="s">
        <v>23</v>
      </c>
      <c r="L118">
        <v>0</v>
      </c>
      <c r="M118" t="s">
        <v>24</v>
      </c>
      <c r="N118" t="s">
        <v>74</v>
      </c>
      <c r="P118" t="s">
        <v>26</v>
      </c>
      <c r="Q118" t="s">
        <v>27</v>
      </c>
      <c r="R118">
        <v>607556132</v>
      </c>
      <c r="S118" t="s">
        <v>240</v>
      </c>
      <c r="T118" t="s">
        <v>241</v>
      </c>
      <c r="U118" t="s">
        <v>88</v>
      </c>
    </row>
    <row r="119" spans="3:21" x14ac:dyDescent="0.3">
      <c r="C119" t="s">
        <v>251</v>
      </c>
      <c r="D119" t="s">
        <v>252</v>
      </c>
      <c r="F119" t="s">
        <v>23</v>
      </c>
      <c r="L119">
        <v>0</v>
      </c>
      <c r="M119" t="s">
        <v>24</v>
      </c>
      <c r="N119" t="s">
        <v>74</v>
      </c>
      <c r="P119" t="s">
        <v>26</v>
      </c>
      <c r="Q119" t="s">
        <v>27</v>
      </c>
      <c r="R119">
        <v>607556132</v>
      </c>
      <c r="S119" t="s">
        <v>240</v>
      </c>
      <c r="T119" t="s">
        <v>241</v>
      </c>
      <c r="U119" t="s">
        <v>88</v>
      </c>
    </row>
    <row r="120" spans="3:21" x14ac:dyDescent="0.3">
      <c r="C120" t="s">
        <v>253</v>
      </c>
      <c r="D120" t="s">
        <v>254</v>
      </c>
      <c r="F120" t="s">
        <v>23</v>
      </c>
      <c r="L120">
        <v>0</v>
      </c>
      <c r="M120" t="s">
        <v>24</v>
      </c>
      <c r="N120" t="s">
        <v>74</v>
      </c>
      <c r="P120" t="s">
        <v>26</v>
      </c>
      <c r="Q120" t="s">
        <v>27</v>
      </c>
      <c r="R120">
        <v>607556132</v>
      </c>
      <c r="S120" t="s">
        <v>240</v>
      </c>
      <c r="T120" t="s">
        <v>241</v>
      </c>
      <c r="U120" t="s">
        <v>88</v>
      </c>
    </row>
    <row r="121" spans="3:21" x14ac:dyDescent="0.3">
      <c r="C121" t="s">
        <v>202</v>
      </c>
      <c r="D121" t="s">
        <v>255</v>
      </c>
      <c r="F121" t="s">
        <v>23</v>
      </c>
      <c r="L121">
        <v>0</v>
      </c>
      <c r="M121" t="s">
        <v>24</v>
      </c>
      <c r="N121" t="s">
        <v>74</v>
      </c>
      <c r="P121" t="s">
        <v>26</v>
      </c>
      <c r="Q121" t="s">
        <v>27</v>
      </c>
      <c r="R121">
        <v>607556132</v>
      </c>
      <c r="S121" t="s">
        <v>240</v>
      </c>
      <c r="T121" t="s">
        <v>241</v>
      </c>
      <c r="U121" t="s">
        <v>46</v>
      </c>
    </row>
    <row r="122" spans="3:21" x14ac:dyDescent="0.3">
      <c r="C122" t="s">
        <v>97</v>
      </c>
      <c r="D122" t="s">
        <v>256</v>
      </c>
      <c r="F122" t="s">
        <v>23</v>
      </c>
      <c r="L122">
        <v>0</v>
      </c>
      <c r="M122" t="s">
        <v>24</v>
      </c>
      <c r="N122" t="s">
        <v>74</v>
      </c>
      <c r="P122" t="s">
        <v>26</v>
      </c>
      <c r="Q122" t="s">
        <v>27</v>
      </c>
      <c r="R122">
        <v>733331969</v>
      </c>
      <c r="S122" t="s">
        <v>65</v>
      </c>
      <c r="T122" t="s">
        <v>66</v>
      </c>
      <c r="U122" t="s">
        <v>67</v>
      </c>
    </row>
    <row r="123" spans="3:21" x14ac:dyDescent="0.3">
      <c r="C123" t="s">
        <v>63</v>
      </c>
      <c r="D123" t="s">
        <v>257</v>
      </c>
      <c r="F123" t="s">
        <v>23</v>
      </c>
      <c r="L123">
        <v>0</v>
      </c>
      <c r="M123" t="s">
        <v>24</v>
      </c>
      <c r="N123" t="s">
        <v>74</v>
      </c>
      <c r="P123" t="s">
        <v>26</v>
      </c>
      <c r="Q123" t="s">
        <v>27</v>
      </c>
      <c r="R123">
        <v>733331969</v>
      </c>
      <c r="S123" t="s">
        <v>65</v>
      </c>
      <c r="T123" t="s">
        <v>66</v>
      </c>
      <c r="U123" t="s">
        <v>67</v>
      </c>
    </row>
    <row r="124" spans="3:21" x14ac:dyDescent="0.3">
      <c r="C124" t="s">
        <v>258</v>
      </c>
      <c r="D124" t="s">
        <v>259</v>
      </c>
      <c r="F124" t="s">
        <v>23</v>
      </c>
      <c r="L124">
        <v>0</v>
      </c>
      <c r="M124" t="s">
        <v>24</v>
      </c>
      <c r="N124" t="s">
        <v>74</v>
      </c>
      <c r="P124" t="s">
        <v>26</v>
      </c>
      <c r="Q124" t="s">
        <v>27</v>
      </c>
      <c r="R124">
        <v>733331969</v>
      </c>
      <c r="S124" t="s">
        <v>65</v>
      </c>
      <c r="T124" t="s">
        <v>66</v>
      </c>
      <c r="U124" t="s">
        <v>67</v>
      </c>
    </row>
    <row r="125" spans="3:21" x14ac:dyDescent="0.3">
      <c r="C125" t="s">
        <v>169</v>
      </c>
      <c r="D125" t="s">
        <v>260</v>
      </c>
      <c r="F125" t="s">
        <v>23</v>
      </c>
      <c r="L125">
        <v>0</v>
      </c>
      <c r="M125" t="s">
        <v>24</v>
      </c>
      <c r="N125" t="s">
        <v>74</v>
      </c>
      <c r="P125" t="s">
        <v>26</v>
      </c>
      <c r="Q125" t="s">
        <v>27</v>
      </c>
      <c r="R125">
        <v>733331969</v>
      </c>
      <c r="S125" t="s">
        <v>65</v>
      </c>
      <c r="T125" t="s">
        <v>66</v>
      </c>
      <c r="U125" t="s">
        <v>88</v>
      </c>
    </row>
    <row r="126" spans="3:21" x14ac:dyDescent="0.3">
      <c r="C126" t="s">
        <v>132</v>
      </c>
      <c r="D126" t="s">
        <v>261</v>
      </c>
      <c r="F126" t="s">
        <v>23</v>
      </c>
      <c r="L126">
        <v>0</v>
      </c>
      <c r="M126" t="s">
        <v>24</v>
      </c>
      <c r="N126" t="s">
        <v>74</v>
      </c>
      <c r="P126" t="s">
        <v>26</v>
      </c>
      <c r="Q126" t="s">
        <v>27</v>
      </c>
      <c r="R126">
        <v>733331969</v>
      </c>
      <c r="S126" t="s">
        <v>65</v>
      </c>
      <c r="T126" t="s">
        <v>66</v>
      </c>
      <c r="U126" t="s">
        <v>88</v>
      </c>
    </row>
    <row r="127" spans="3:21" x14ac:dyDescent="0.3">
      <c r="C127" t="s">
        <v>181</v>
      </c>
      <c r="D127" t="s">
        <v>262</v>
      </c>
      <c r="F127" t="s">
        <v>23</v>
      </c>
      <c r="L127">
        <v>0</v>
      </c>
      <c r="M127" t="s">
        <v>24</v>
      </c>
      <c r="N127" t="s">
        <v>74</v>
      </c>
      <c r="P127" t="s">
        <v>26</v>
      </c>
      <c r="Q127" t="s">
        <v>27</v>
      </c>
      <c r="R127">
        <v>733331969</v>
      </c>
      <c r="S127" t="s">
        <v>65</v>
      </c>
      <c r="T127" t="s">
        <v>66</v>
      </c>
      <c r="U127" t="s">
        <v>88</v>
      </c>
    </row>
    <row r="128" spans="3:21" x14ac:dyDescent="0.3">
      <c r="C128" t="s">
        <v>154</v>
      </c>
      <c r="D128" t="s">
        <v>263</v>
      </c>
      <c r="F128" t="s">
        <v>23</v>
      </c>
      <c r="L128">
        <v>0</v>
      </c>
      <c r="M128" t="s">
        <v>24</v>
      </c>
      <c r="N128" t="s">
        <v>74</v>
      </c>
      <c r="P128" t="s">
        <v>26</v>
      </c>
      <c r="Q128" t="s">
        <v>27</v>
      </c>
      <c r="R128">
        <v>733331969</v>
      </c>
      <c r="S128" t="s">
        <v>65</v>
      </c>
      <c r="T128" t="s">
        <v>66</v>
      </c>
      <c r="U128" t="s">
        <v>88</v>
      </c>
    </row>
    <row r="129" spans="3:21" x14ac:dyDescent="0.3">
      <c r="C129" t="s">
        <v>130</v>
      </c>
      <c r="D129" t="s">
        <v>264</v>
      </c>
      <c r="F129" t="s">
        <v>23</v>
      </c>
      <c r="L129">
        <v>0</v>
      </c>
      <c r="M129" t="s">
        <v>24</v>
      </c>
      <c r="N129" t="s">
        <v>74</v>
      </c>
      <c r="P129" t="s">
        <v>26</v>
      </c>
      <c r="Q129" t="s">
        <v>27</v>
      </c>
      <c r="R129">
        <v>733331969</v>
      </c>
      <c r="S129" t="s">
        <v>65</v>
      </c>
      <c r="T129" t="s">
        <v>66</v>
      </c>
      <c r="U129" t="s">
        <v>67</v>
      </c>
    </row>
    <row r="130" spans="3:21" x14ac:dyDescent="0.3">
      <c r="C130" t="s">
        <v>198</v>
      </c>
      <c r="D130" t="s">
        <v>265</v>
      </c>
      <c r="F130" t="s">
        <v>23</v>
      </c>
      <c r="L130">
        <v>0</v>
      </c>
      <c r="M130" t="s">
        <v>24</v>
      </c>
      <c r="N130" t="s">
        <v>74</v>
      </c>
      <c r="P130" t="s">
        <v>26</v>
      </c>
      <c r="Q130" t="s">
        <v>27</v>
      </c>
      <c r="R130">
        <v>733331969</v>
      </c>
      <c r="S130" t="s">
        <v>65</v>
      </c>
      <c r="T130" t="s">
        <v>66</v>
      </c>
      <c r="U130" t="s">
        <v>88</v>
      </c>
    </row>
    <row r="131" spans="3:21" x14ac:dyDescent="0.3">
      <c r="C131" t="s">
        <v>266</v>
      </c>
      <c r="D131" t="s">
        <v>267</v>
      </c>
      <c r="F131" t="s">
        <v>23</v>
      </c>
      <c r="L131">
        <v>0</v>
      </c>
      <c r="M131" t="s">
        <v>24</v>
      </c>
      <c r="N131" t="s">
        <v>268</v>
      </c>
      <c r="P131" t="s">
        <v>26</v>
      </c>
      <c r="Q131" t="s">
        <v>27</v>
      </c>
      <c r="R131">
        <v>603886585</v>
      </c>
      <c r="S131" t="s">
        <v>44</v>
      </c>
      <c r="T131" t="s">
        <v>45</v>
      </c>
      <c r="U131" t="s">
        <v>269</v>
      </c>
    </row>
    <row r="132" spans="3:21" x14ac:dyDescent="0.3">
      <c r="C132" t="s">
        <v>270</v>
      </c>
      <c r="D132" t="s">
        <v>271</v>
      </c>
      <c r="F132" t="s">
        <v>23</v>
      </c>
      <c r="L132">
        <v>0</v>
      </c>
      <c r="M132" t="s">
        <v>24</v>
      </c>
      <c r="N132" t="s">
        <v>268</v>
      </c>
      <c r="P132" t="s">
        <v>26</v>
      </c>
      <c r="Q132" t="s">
        <v>27</v>
      </c>
      <c r="R132">
        <v>603886585</v>
      </c>
      <c r="S132" t="s">
        <v>44</v>
      </c>
      <c r="T132" t="s">
        <v>45</v>
      </c>
      <c r="U132" t="s">
        <v>46</v>
      </c>
    </row>
    <row r="133" spans="3:21" x14ac:dyDescent="0.3">
      <c r="C133" t="s">
        <v>68</v>
      </c>
      <c r="D133" t="s">
        <v>272</v>
      </c>
      <c r="F133" t="s">
        <v>23</v>
      </c>
      <c r="L133">
        <v>0</v>
      </c>
      <c r="M133" t="s">
        <v>24</v>
      </c>
      <c r="N133" t="s">
        <v>268</v>
      </c>
      <c r="P133" t="s">
        <v>26</v>
      </c>
      <c r="Q133" t="s">
        <v>49</v>
      </c>
      <c r="R133">
        <v>774105142</v>
      </c>
      <c r="S133" t="s">
        <v>50</v>
      </c>
      <c r="T133" t="s">
        <v>51</v>
      </c>
      <c r="U133" t="s">
        <v>52</v>
      </c>
    </row>
    <row r="134" spans="3:21" x14ac:dyDescent="0.3">
      <c r="C134" t="s">
        <v>273</v>
      </c>
      <c r="D134" t="s">
        <v>274</v>
      </c>
      <c r="F134" t="s">
        <v>23</v>
      </c>
      <c r="L134">
        <v>0</v>
      </c>
      <c r="M134" t="s">
        <v>24</v>
      </c>
      <c r="N134" t="s">
        <v>268</v>
      </c>
      <c r="P134" t="s">
        <v>26</v>
      </c>
      <c r="Q134" t="s">
        <v>49</v>
      </c>
      <c r="R134">
        <v>774105142</v>
      </c>
      <c r="S134" t="s">
        <v>50</v>
      </c>
      <c r="T134" t="s">
        <v>51</v>
      </c>
      <c r="U134" t="s">
        <v>52</v>
      </c>
    </row>
    <row r="135" spans="3:21" x14ac:dyDescent="0.3">
      <c r="C135" t="s">
        <v>206</v>
      </c>
      <c r="D135" t="s">
        <v>275</v>
      </c>
      <c r="F135" t="s">
        <v>23</v>
      </c>
      <c r="L135">
        <v>0</v>
      </c>
      <c r="M135" t="s">
        <v>24</v>
      </c>
      <c r="N135" t="s">
        <v>268</v>
      </c>
      <c r="P135" t="s">
        <v>26</v>
      </c>
      <c r="Q135" t="s">
        <v>49</v>
      </c>
      <c r="R135">
        <v>774105142</v>
      </c>
      <c r="S135" t="s">
        <v>50</v>
      </c>
      <c r="T135" t="s">
        <v>51</v>
      </c>
      <c r="U135" t="s">
        <v>52</v>
      </c>
    </row>
    <row r="136" spans="3:21" x14ac:dyDescent="0.3">
      <c r="C136" t="s">
        <v>276</v>
      </c>
      <c r="D136" t="s">
        <v>277</v>
      </c>
      <c r="F136" t="s">
        <v>23</v>
      </c>
      <c r="L136">
        <v>0</v>
      </c>
      <c r="M136" t="s">
        <v>24</v>
      </c>
      <c r="N136" t="s">
        <v>268</v>
      </c>
      <c r="P136" t="s">
        <v>26</v>
      </c>
      <c r="Q136" t="s">
        <v>49</v>
      </c>
      <c r="R136">
        <v>774105142</v>
      </c>
      <c r="S136" t="s">
        <v>50</v>
      </c>
      <c r="T136" t="s">
        <v>51</v>
      </c>
      <c r="U136" t="s">
        <v>52</v>
      </c>
    </row>
    <row r="137" spans="3:21" x14ac:dyDescent="0.3">
      <c r="C137" t="s">
        <v>278</v>
      </c>
      <c r="D137" t="s">
        <v>279</v>
      </c>
      <c r="F137" t="s">
        <v>23</v>
      </c>
      <c r="L137">
        <v>0</v>
      </c>
      <c r="M137" t="s">
        <v>24</v>
      </c>
      <c r="N137" t="s">
        <v>268</v>
      </c>
      <c r="P137" t="s">
        <v>26</v>
      </c>
      <c r="Q137" t="s">
        <v>49</v>
      </c>
      <c r="R137">
        <v>774105142</v>
      </c>
      <c r="S137" t="s">
        <v>50</v>
      </c>
      <c r="T137" t="s">
        <v>51</v>
      </c>
      <c r="U137" t="s">
        <v>52</v>
      </c>
    </row>
    <row r="138" spans="3:21" x14ac:dyDescent="0.3">
      <c r="C138" t="s">
        <v>280</v>
      </c>
      <c r="D138" t="s">
        <v>281</v>
      </c>
      <c r="F138" t="s">
        <v>23</v>
      </c>
      <c r="L138">
        <v>0</v>
      </c>
      <c r="M138" t="s">
        <v>24</v>
      </c>
      <c r="N138" t="s">
        <v>268</v>
      </c>
      <c r="P138" t="s">
        <v>26</v>
      </c>
      <c r="Q138" t="s">
        <v>49</v>
      </c>
      <c r="R138">
        <v>775033926</v>
      </c>
      <c r="S138" t="s">
        <v>191</v>
      </c>
      <c r="T138" t="s">
        <v>192</v>
      </c>
      <c r="U138" t="s">
        <v>269</v>
      </c>
    </row>
    <row r="139" spans="3:21" x14ac:dyDescent="0.3">
      <c r="C139" t="s">
        <v>150</v>
      </c>
      <c r="D139" t="s">
        <v>282</v>
      </c>
      <c r="F139" t="s">
        <v>23</v>
      </c>
      <c r="L139">
        <v>0</v>
      </c>
      <c r="M139" t="s">
        <v>24</v>
      </c>
      <c r="N139" t="s">
        <v>268</v>
      </c>
      <c r="P139" t="s">
        <v>26</v>
      </c>
      <c r="Q139" t="s">
        <v>27</v>
      </c>
      <c r="R139">
        <v>605503530</v>
      </c>
      <c r="S139" t="s">
        <v>119</v>
      </c>
      <c r="T139" t="s">
        <v>120</v>
      </c>
      <c r="U139" t="s">
        <v>283</v>
      </c>
    </row>
    <row r="140" spans="3:21" x14ac:dyDescent="0.3">
      <c r="C140" t="s">
        <v>284</v>
      </c>
      <c r="D140" t="s">
        <v>285</v>
      </c>
      <c r="F140" t="s">
        <v>23</v>
      </c>
      <c r="L140">
        <v>0</v>
      </c>
      <c r="M140" t="s">
        <v>24</v>
      </c>
      <c r="N140" t="s">
        <v>268</v>
      </c>
      <c r="P140" t="s">
        <v>26</v>
      </c>
      <c r="Q140" t="s">
        <v>27</v>
      </c>
      <c r="R140">
        <v>605862321</v>
      </c>
      <c r="S140" t="s">
        <v>33</v>
      </c>
      <c r="T140" t="s">
        <v>34</v>
      </c>
      <c r="U140">
        <v>0</v>
      </c>
    </row>
    <row r="141" spans="3:21" x14ac:dyDescent="0.3">
      <c r="C141" t="s">
        <v>236</v>
      </c>
      <c r="D141" t="s">
        <v>286</v>
      </c>
      <c r="F141" t="s">
        <v>23</v>
      </c>
      <c r="L141">
        <v>0</v>
      </c>
      <c r="M141" t="s">
        <v>24</v>
      </c>
      <c r="N141" t="s">
        <v>268</v>
      </c>
      <c r="P141" t="s">
        <v>26</v>
      </c>
      <c r="Q141" t="s">
        <v>27</v>
      </c>
      <c r="R141">
        <v>420604812953</v>
      </c>
      <c r="S141" t="s">
        <v>212</v>
      </c>
      <c r="T141" t="s">
        <v>213</v>
      </c>
      <c r="U141" t="s">
        <v>88</v>
      </c>
    </row>
    <row r="142" spans="3:21" x14ac:dyDescent="0.3">
      <c r="C142" t="s">
        <v>145</v>
      </c>
      <c r="D142" t="s">
        <v>287</v>
      </c>
      <c r="F142" t="s">
        <v>23</v>
      </c>
      <c r="L142">
        <v>0</v>
      </c>
      <c r="M142" t="s">
        <v>24</v>
      </c>
      <c r="N142" t="s">
        <v>268</v>
      </c>
      <c r="O142" t="s">
        <v>288</v>
      </c>
      <c r="P142" t="s">
        <v>26</v>
      </c>
      <c r="Q142" t="s">
        <v>27</v>
      </c>
      <c r="R142">
        <v>603367024</v>
      </c>
      <c r="S142" t="s">
        <v>218</v>
      </c>
      <c r="T142" t="s">
        <v>219</v>
      </c>
      <c r="U142" t="s">
        <v>46</v>
      </c>
    </row>
    <row r="143" spans="3:21" x14ac:dyDescent="0.3">
      <c r="C143" t="s">
        <v>289</v>
      </c>
      <c r="D143" t="s">
        <v>290</v>
      </c>
      <c r="F143" t="s">
        <v>23</v>
      </c>
      <c r="L143">
        <v>0</v>
      </c>
      <c r="M143" t="s">
        <v>24</v>
      </c>
      <c r="N143" t="s">
        <v>291</v>
      </c>
      <c r="P143" t="s">
        <v>26</v>
      </c>
      <c r="Q143" t="s">
        <v>27</v>
      </c>
      <c r="R143">
        <v>735825860</v>
      </c>
      <c r="S143" t="s">
        <v>44</v>
      </c>
      <c r="T143" t="s">
        <v>45</v>
      </c>
      <c r="U143" t="s">
        <v>46</v>
      </c>
    </row>
    <row r="144" spans="3:21" x14ac:dyDescent="0.3">
      <c r="C144" t="s">
        <v>292</v>
      </c>
      <c r="D144" t="s">
        <v>293</v>
      </c>
      <c r="F144" t="s">
        <v>23</v>
      </c>
      <c r="L144">
        <v>0</v>
      </c>
      <c r="M144" t="s">
        <v>24</v>
      </c>
      <c r="N144" t="s">
        <v>291</v>
      </c>
      <c r="P144" t="s">
        <v>26</v>
      </c>
      <c r="Q144" t="s">
        <v>27</v>
      </c>
      <c r="R144">
        <v>735825860</v>
      </c>
      <c r="S144" t="s">
        <v>44</v>
      </c>
      <c r="T144" t="s">
        <v>45</v>
      </c>
      <c r="U144" t="s">
        <v>46</v>
      </c>
    </row>
    <row r="145" spans="3:21" x14ac:dyDescent="0.3">
      <c r="C145" t="s">
        <v>174</v>
      </c>
      <c r="D145" t="s">
        <v>294</v>
      </c>
      <c r="F145" t="s">
        <v>23</v>
      </c>
      <c r="L145">
        <v>0</v>
      </c>
      <c r="M145" t="s">
        <v>24</v>
      </c>
      <c r="N145" t="s">
        <v>291</v>
      </c>
      <c r="P145" t="s">
        <v>26</v>
      </c>
      <c r="Q145" t="s">
        <v>27</v>
      </c>
      <c r="R145">
        <v>735825860</v>
      </c>
      <c r="S145" t="s">
        <v>44</v>
      </c>
      <c r="T145" t="s">
        <v>45</v>
      </c>
      <c r="U145" t="s">
        <v>46</v>
      </c>
    </row>
    <row r="146" spans="3:21" x14ac:dyDescent="0.3">
      <c r="C146" t="s">
        <v>177</v>
      </c>
      <c r="D146" t="s">
        <v>294</v>
      </c>
      <c r="F146" t="s">
        <v>23</v>
      </c>
      <c r="L146">
        <v>0</v>
      </c>
      <c r="M146" t="s">
        <v>24</v>
      </c>
      <c r="N146" t="s">
        <v>291</v>
      </c>
      <c r="P146" t="s">
        <v>26</v>
      </c>
      <c r="Q146" t="s">
        <v>27</v>
      </c>
      <c r="R146">
        <v>735825860</v>
      </c>
      <c r="S146" t="s">
        <v>44</v>
      </c>
      <c r="T146" t="s">
        <v>45</v>
      </c>
      <c r="U146" t="s">
        <v>46</v>
      </c>
    </row>
    <row r="147" spans="3:21" x14ac:dyDescent="0.3">
      <c r="C147" t="s">
        <v>295</v>
      </c>
      <c r="D147" t="s">
        <v>296</v>
      </c>
      <c r="F147" t="s">
        <v>23</v>
      </c>
      <c r="L147">
        <v>0</v>
      </c>
      <c r="M147" t="s">
        <v>24</v>
      </c>
      <c r="N147" t="s">
        <v>291</v>
      </c>
      <c r="P147" t="s">
        <v>26</v>
      </c>
      <c r="Q147" t="s">
        <v>27</v>
      </c>
      <c r="R147">
        <v>420608070451</v>
      </c>
      <c r="S147" t="s">
        <v>83</v>
      </c>
      <c r="T147" t="s">
        <v>84</v>
      </c>
      <c r="U147" t="s">
        <v>88</v>
      </c>
    </row>
    <row r="148" spans="3:21" x14ac:dyDescent="0.3">
      <c r="C148" t="s">
        <v>81</v>
      </c>
      <c r="D148" t="s">
        <v>297</v>
      </c>
      <c r="F148" t="s">
        <v>23</v>
      </c>
      <c r="L148">
        <v>0</v>
      </c>
      <c r="M148" t="s">
        <v>24</v>
      </c>
      <c r="N148" t="s">
        <v>291</v>
      </c>
      <c r="P148" t="s">
        <v>26</v>
      </c>
      <c r="Q148" t="s">
        <v>27</v>
      </c>
      <c r="R148">
        <v>420608070451</v>
      </c>
      <c r="S148" t="s">
        <v>83</v>
      </c>
      <c r="T148" t="s">
        <v>84</v>
      </c>
      <c r="U148" t="s">
        <v>88</v>
      </c>
    </row>
    <row r="149" spans="3:21" x14ac:dyDescent="0.3">
      <c r="C149" t="s">
        <v>145</v>
      </c>
      <c r="D149" t="s">
        <v>298</v>
      </c>
      <c r="F149" t="s">
        <v>23</v>
      </c>
      <c r="L149">
        <v>0</v>
      </c>
      <c r="M149" t="s">
        <v>24</v>
      </c>
      <c r="N149" t="s">
        <v>291</v>
      </c>
      <c r="P149" t="s">
        <v>26</v>
      </c>
      <c r="Q149" t="s">
        <v>27</v>
      </c>
      <c r="R149">
        <v>608070451</v>
      </c>
      <c r="S149" t="s">
        <v>83</v>
      </c>
      <c r="T149" t="s">
        <v>84</v>
      </c>
      <c r="U149" t="s">
        <v>88</v>
      </c>
    </row>
    <row r="150" spans="3:21" x14ac:dyDescent="0.3">
      <c r="C150" t="s">
        <v>177</v>
      </c>
      <c r="D150" t="s">
        <v>40</v>
      </c>
      <c r="F150" t="s">
        <v>23</v>
      </c>
      <c r="L150">
        <v>0</v>
      </c>
      <c r="M150" t="s">
        <v>24</v>
      </c>
      <c r="N150" t="s">
        <v>291</v>
      </c>
      <c r="P150" t="s">
        <v>26</v>
      </c>
      <c r="Q150" t="s">
        <v>27</v>
      </c>
      <c r="R150">
        <v>420608070451</v>
      </c>
      <c r="S150" t="s">
        <v>83</v>
      </c>
      <c r="T150" t="s">
        <v>84</v>
      </c>
      <c r="U150" t="s">
        <v>88</v>
      </c>
    </row>
    <row r="151" spans="3:21" x14ac:dyDescent="0.3">
      <c r="C151" t="s">
        <v>299</v>
      </c>
      <c r="D151" t="s">
        <v>172</v>
      </c>
      <c r="F151" t="s">
        <v>23</v>
      </c>
      <c r="L151">
        <v>0</v>
      </c>
      <c r="M151" t="s">
        <v>24</v>
      </c>
      <c r="N151" t="s">
        <v>291</v>
      </c>
      <c r="P151" t="s">
        <v>26</v>
      </c>
      <c r="Q151" t="s">
        <v>27</v>
      </c>
      <c r="R151">
        <v>420608070451</v>
      </c>
      <c r="S151" t="s">
        <v>83</v>
      </c>
      <c r="T151" t="s">
        <v>84</v>
      </c>
      <c r="U151" t="s">
        <v>88</v>
      </c>
    </row>
    <row r="152" spans="3:21" x14ac:dyDescent="0.3">
      <c r="C152" t="s">
        <v>179</v>
      </c>
      <c r="D152" t="s">
        <v>300</v>
      </c>
      <c r="F152" t="s">
        <v>23</v>
      </c>
      <c r="L152">
        <v>0</v>
      </c>
      <c r="M152" t="s">
        <v>24</v>
      </c>
      <c r="N152" t="s">
        <v>291</v>
      </c>
      <c r="P152" t="s">
        <v>26</v>
      </c>
      <c r="Q152" t="s">
        <v>27</v>
      </c>
      <c r="R152">
        <v>420608070451</v>
      </c>
      <c r="S152" t="s">
        <v>83</v>
      </c>
      <c r="T152" t="s">
        <v>84</v>
      </c>
      <c r="U152" t="s">
        <v>88</v>
      </c>
    </row>
    <row r="153" spans="3:21" x14ac:dyDescent="0.3">
      <c r="C153" t="s">
        <v>221</v>
      </c>
      <c r="D153" t="s">
        <v>301</v>
      </c>
      <c r="F153" t="s">
        <v>23</v>
      </c>
      <c r="L153">
        <v>0</v>
      </c>
      <c r="M153" t="s">
        <v>24</v>
      </c>
      <c r="N153" t="s">
        <v>291</v>
      </c>
      <c r="P153" t="s">
        <v>26</v>
      </c>
      <c r="Q153" t="s">
        <v>27</v>
      </c>
      <c r="R153" t="s">
        <v>101</v>
      </c>
      <c r="S153" t="s">
        <v>102</v>
      </c>
      <c r="T153" t="s">
        <v>107</v>
      </c>
      <c r="U153" t="s">
        <v>101</v>
      </c>
    </row>
    <row r="154" spans="3:21" x14ac:dyDescent="0.3">
      <c r="C154" t="s">
        <v>39</v>
      </c>
      <c r="D154" t="s">
        <v>106</v>
      </c>
      <c r="F154" t="s">
        <v>23</v>
      </c>
      <c r="L154">
        <v>0</v>
      </c>
      <c r="M154" t="s">
        <v>24</v>
      </c>
      <c r="N154" t="s">
        <v>291</v>
      </c>
      <c r="P154" t="s">
        <v>26</v>
      </c>
      <c r="Q154" t="s">
        <v>27</v>
      </c>
      <c r="R154" t="s">
        <v>101</v>
      </c>
      <c r="S154" t="s">
        <v>102</v>
      </c>
      <c r="T154" t="s">
        <v>107</v>
      </c>
      <c r="U154" t="s">
        <v>101</v>
      </c>
    </row>
    <row r="155" spans="3:21" x14ac:dyDescent="0.3">
      <c r="C155" t="s">
        <v>56</v>
      </c>
      <c r="D155" t="s">
        <v>282</v>
      </c>
      <c r="F155" t="s">
        <v>23</v>
      </c>
      <c r="L155">
        <v>0</v>
      </c>
      <c r="M155" t="s">
        <v>24</v>
      </c>
      <c r="N155" t="s">
        <v>291</v>
      </c>
      <c r="P155" t="s">
        <v>26</v>
      </c>
      <c r="Q155" t="s">
        <v>27</v>
      </c>
      <c r="R155">
        <v>605503530</v>
      </c>
      <c r="S155" t="s">
        <v>119</v>
      </c>
      <c r="T155" t="s">
        <v>120</v>
      </c>
      <c r="U155" t="s">
        <v>302</v>
      </c>
    </row>
    <row r="156" spans="3:21" x14ac:dyDescent="0.3">
      <c r="C156" t="s">
        <v>303</v>
      </c>
      <c r="D156" t="s">
        <v>304</v>
      </c>
      <c r="F156" t="s">
        <v>23</v>
      </c>
      <c r="L156">
        <v>0</v>
      </c>
      <c r="M156" t="s">
        <v>24</v>
      </c>
      <c r="N156" t="s">
        <v>291</v>
      </c>
      <c r="P156" t="s">
        <v>26</v>
      </c>
      <c r="Q156" t="s">
        <v>27</v>
      </c>
      <c r="R156">
        <v>605503530</v>
      </c>
      <c r="S156" t="s">
        <v>119</v>
      </c>
      <c r="T156" t="s">
        <v>120</v>
      </c>
      <c r="U156" t="s">
        <v>302</v>
      </c>
    </row>
    <row r="157" spans="3:21" x14ac:dyDescent="0.3">
      <c r="C157" t="s">
        <v>305</v>
      </c>
      <c r="D157" t="s">
        <v>306</v>
      </c>
      <c r="F157" t="s">
        <v>23</v>
      </c>
      <c r="L157">
        <v>0</v>
      </c>
      <c r="M157" t="s">
        <v>24</v>
      </c>
      <c r="N157" t="s">
        <v>291</v>
      </c>
      <c r="P157" t="s">
        <v>26</v>
      </c>
      <c r="Q157" t="s">
        <v>27</v>
      </c>
      <c r="R157">
        <v>605503530</v>
      </c>
      <c r="S157" t="s">
        <v>119</v>
      </c>
      <c r="T157" t="s">
        <v>120</v>
      </c>
      <c r="U157" t="s">
        <v>302</v>
      </c>
    </row>
    <row r="158" spans="3:21" x14ac:dyDescent="0.3">
      <c r="C158" t="s">
        <v>105</v>
      </c>
      <c r="D158" t="s">
        <v>307</v>
      </c>
      <c r="F158" t="s">
        <v>23</v>
      </c>
      <c r="L158">
        <v>0</v>
      </c>
      <c r="M158" t="s">
        <v>24</v>
      </c>
      <c r="N158" t="s">
        <v>291</v>
      </c>
      <c r="P158" t="s">
        <v>26</v>
      </c>
      <c r="Q158" t="s">
        <v>27</v>
      </c>
      <c r="R158">
        <v>703874708</v>
      </c>
      <c r="S158" t="s">
        <v>75</v>
      </c>
      <c r="T158" t="s">
        <v>76</v>
      </c>
      <c r="U158" t="s">
        <v>46</v>
      </c>
    </row>
    <row r="159" spans="3:21" x14ac:dyDescent="0.3">
      <c r="C159" t="s">
        <v>308</v>
      </c>
      <c r="D159" t="s">
        <v>128</v>
      </c>
      <c r="F159" t="s">
        <v>23</v>
      </c>
      <c r="L159">
        <v>0</v>
      </c>
      <c r="M159" t="s">
        <v>24</v>
      </c>
      <c r="N159" t="s">
        <v>291</v>
      </c>
      <c r="P159" t="s">
        <v>26</v>
      </c>
      <c r="Q159" t="s">
        <v>27</v>
      </c>
      <c r="R159">
        <v>703874708</v>
      </c>
      <c r="S159" t="s">
        <v>75</v>
      </c>
      <c r="T159" t="s">
        <v>76</v>
      </c>
      <c r="U159" t="s">
        <v>46</v>
      </c>
    </row>
    <row r="160" spans="3:21" x14ac:dyDescent="0.3">
      <c r="C160" t="s">
        <v>68</v>
      </c>
      <c r="D160" t="s">
        <v>309</v>
      </c>
      <c r="F160" t="s">
        <v>23</v>
      </c>
      <c r="L160">
        <v>0</v>
      </c>
      <c r="M160" t="s">
        <v>24</v>
      </c>
      <c r="N160" t="s">
        <v>291</v>
      </c>
      <c r="P160" t="s">
        <v>26</v>
      </c>
      <c r="Q160" t="s">
        <v>27</v>
      </c>
      <c r="R160">
        <v>703874708</v>
      </c>
      <c r="S160" t="s">
        <v>75</v>
      </c>
      <c r="T160" t="s">
        <v>76</v>
      </c>
      <c r="U160" t="s">
        <v>46</v>
      </c>
    </row>
    <row r="161" spans="3:21" x14ac:dyDescent="0.3">
      <c r="C161" t="s">
        <v>216</v>
      </c>
      <c r="D161" t="s">
        <v>310</v>
      </c>
      <c r="F161" t="s">
        <v>23</v>
      </c>
      <c r="L161">
        <v>0</v>
      </c>
      <c r="M161" t="s">
        <v>24</v>
      </c>
      <c r="N161" t="s">
        <v>291</v>
      </c>
      <c r="P161" t="s">
        <v>26</v>
      </c>
      <c r="Q161" t="s">
        <v>27</v>
      </c>
      <c r="R161">
        <v>703874708</v>
      </c>
      <c r="S161" t="s">
        <v>75</v>
      </c>
      <c r="T161" t="s">
        <v>76</v>
      </c>
      <c r="U161" t="s">
        <v>46</v>
      </c>
    </row>
    <row r="162" spans="3:21" x14ac:dyDescent="0.3">
      <c r="C162" t="s">
        <v>311</v>
      </c>
      <c r="D162" t="s">
        <v>312</v>
      </c>
      <c r="F162" t="s">
        <v>23</v>
      </c>
      <c r="L162">
        <v>0</v>
      </c>
      <c r="M162" t="s">
        <v>24</v>
      </c>
      <c r="N162" t="s">
        <v>291</v>
      </c>
      <c r="P162" t="s">
        <v>26</v>
      </c>
      <c r="Q162" t="s">
        <v>27</v>
      </c>
      <c r="R162">
        <v>703874708</v>
      </c>
      <c r="S162" t="s">
        <v>75</v>
      </c>
      <c r="T162" t="s">
        <v>76</v>
      </c>
      <c r="U162" t="s">
        <v>46</v>
      </c>
    </row>
    <row r="163" spans="3:21" x14ac:dyDescent="0.3">
      <c r="C163" t="s">
        <v>150</v>
      </c>
      <c r="D163" t="s">
        <v>313</v>
      </c>
      <c r="F163" t="s">
        <v>23</v>
      </c>
      <c r="L163">
        <v>0</v>
      </c>
      <c r="M163" t="s">
        <v>24</v>
      </c>
      <c r="N163" t="s">
        <v>291</v>
      </c>
      <c r="P163" t="s">
        <v>26</v>
      </c>
      <c r="Q163" t="s">
        <v>27</v>
      </c>
      <c r="R163">
        <v>735825860</v>
      </c>
      <c r="S163" t="s">
        <v>44</v>
      </c>
      <c r="T163" t="s">
        <v>45</v>
      </c>
      <c r="U163" t="s">
        <v>46</v>
      </c>
    </row>
    <row r="164" spans="3:21" x14ac:dyDescent="0.3">
      <c r="C164" t="s">
        <v>97</v>
      </c>
      <c r="D164" t="s">
        <v>314</v>
      </c>
      <c r="F164" t="s">
        <v>23</v>
      </c>
      <c r="L164">
        <v>0</v>
      </c>
      <c r="M164" t="s">
        <v>24</v>
      </c>
      <c r="N164" t="s">
        <v>291</v>
      </c>
      <c r="P164" t="s">
        <v>26</v>
      </c>
      <c r="Q164" t="s">
        <v>27</v>
      </c>
      <c r="R164">
        <v>735825860</v>
      </c>
      <c r="S164" t="s">
        <v>44</v>
      </c>
      <c r="T164" t="s">
        <v>45</v>
      </c>
      <c r="U164" t="s">
        <v>46</v>
      </c>
    </row>
    <row r="165" spans="3:21" x14ac:dyDescent="0.3">
      <c r="C165" t="s">
        <v>105</v>
      </c>
      <c r="D165" t="s">
        <v>314</v>
      </c>
      <c r="F165" t="s">
        <v>23</v>
      </c>
      <c r="L165">
        <v>0</v>
      </c>
      <c r="M165" t="s">
        <v>24</v>
      </c>
      <c r="N165" t="s">
        <v>291</v>
      </c>
      <c r="P165" t="s">
        <v>26</v>
      </c>
      <c r="Q165" t="s">
        <v>27</v>
      </c>
      <c r="R165">
        <v>735825860</v>
      </c>
      <c r="S165" t="s">
        <v>44</v>
      </c>
      <c r="T165" t="s">
        <v>45</v>
      </c>
      <c r="U165" t="s">
        <v>46</v>
      </c>
    </row>
    <row r="166" spans="3:21" x14ac:dyDescent="0.3">
      <c r="C166" t="s">
        <v>258</v>
      </c>
      <c r="D166" t="s">
        <v>315</v>
      </c>
      <c r="F166" t="s">
        <v>23</v>
      </c>
      <c r="L166">
        <v>0</v>
      </c>
      <c r="M166" t="s">
        <v>24</v>
      </c>
      <c r="N166" t="s">
        <v>291</v>
      </c>
      <c r="P166" t="s">
        <v>26</v>
      </c>
      <c r="Q166" t="s">
        <v>27</v>
      </c>
      <c r="R166">
        <v>605168150</v>
      </c>
      <c r="S166" t="s">
        <v>28</v>
      </c>
      <c r="T166" t="s">
        <v>29</v>
      </c>
      <c r="U166" t="s">
        <v>30</v>
      </c>
    </row>
    <row r="167" spans="3:21" x14ac:dyDescent="0.3">
      <c r="C167" t="s">
        <v>316</v>
      </c>
      <c r="D167" t="s">
        <v>205</v>
      </c>
      <c r="F167" t="s">
        <v>23</v>
      </c>
      <c r="L167">
        <v>0</v>
      </c>
      <c r="M167" t="s">
        <v>24</v>
      </c>
      <c r="N167" t="s">
        <v>291</v>
      </c>
      <c r="P167" t="s">
        <v>26</v>
      </c>
      <c r="Q167" t="s">
        <v>27</v>
      </c>
      <c r="R167">
        <v>605168150</v>
      </c>
      <c r="S167" t="s">
        <v>28</v>
      </c>
      <c r="T167" t="s">
        <v>29</v>
      </c>
      <c r="U167" t="s">
        <v>30</v>
      </c>
    </row>
    <row r="168" spans="3:21" x14ac:dyDescent="0.3">
      <c r="C168" t="s">
        <v>221</v>
      </c>
      <c r="D168" t="s">
        <v>317</v>
      </c>
      <c r="F168" t="s">
        <v>23</v>
      </c>
      <c r="L168">
        <v>0</v>
      </c>
      <c r="M168" t="s">
        <v>24</v>
      </c>
      <c r="N168" t="s">
        <v>291</v>
      </c>
      <c r="P168" t="s">
        <v>26</v>
      </c>
      <c r="Q168" t="s">
        <v>27</v>
      </c>
      <c r="R168">
        <v>605168150</v>
      </c>
      <c r="S168" t="s">
        <v>28</v>
      </c>
      <c r="T168" t="s">
        <v>29</v>
      </c>
      <c r="U168" t="s">
        <v>30</v>
      </c>
    </row>
    <row r="169" spans="3:21" x14ac:dyDescent="0.3">
      <c r="C169" t="s">
        <v>204</v>
      </c>
      <c r="D169" t="s">
        <v>318</v>
      </c>
      <c r="F169" t="s">
        <v>23</v>
      </c>
      <c r="L169">
        <v>0</v>
      </c>
      <c r="M169" t="s">
        <v>24</v>
      </c>
      <c r="N169" t="s">
        <v>291</v>
      </c>
      <c r="P169" t="s">
        <v>26</v>
      </c>
      <c r="Q169" t="s">
        <v>27</v>
      </c>
      <c r="R169">
        <v>605168150</v>
      </c>
      <c r="S169" t="s">
        <v>28</v>
      </c>
      <c r="T169" t="s">
        <v>29</v>
      </c>
      <c r="U169" t="s">
        <v>30</v>
      </c>
    </row>
    <row r="170" spans="3:21" x14ac:dyDescent="0.3">
      <c r="C170" t="s">
        <v>319</v>
      </c>
      <c r="D170" t="s">
        <v>320</v>
      </c>
      <c r="F170" t="s">
        <v>23</v>
      </c>
      <c r="L170">
        <v>0</v>
      </c>
      <c r="M170" t="s">
        <v>24</v>
      </c>
      <c r="N170" t="s">
        <v>291</v>
      </c>
      <c r="P170" t="s">
        <v>26</v>
      </c>
      <c r="Q170" t="s">
        <v>27</v>
      </c>
      <c r="R170">
        <v>605168150</v>
      </c>
      <c r="S170" t="s">
        <v>28</v>
      </c>
      <c r="T170" t="s">
        <v>29</v>
      </c>
      <c r="U170" t="s">
        <v>30</v>
      </c>
    </row>
    <row r="171" spans="3:21" x14ac:dyDescent="0.3">
      <c r="C171" t="s">
        <v>87</v>
      </c>
      <c r="D171" t="s">
        <v>321</v>
      </c>
      <c r="F171" t="s">
        <v>23</v>
      </c>
      <c r="L171">
        <v>0</v>
      </c>
      <c r="M171" t="s">
        <v>24</v>
      </c>
      <c r="N171" t="s">
        <v>291</v>
      </c>
      <c r="P171" t="s">
        <v>26</v>
      </c>
      <c r="Q171" t="s">
        <v>27</v>
      </c>
      <c r="R171">
        <v>605168150</v>
      </c>
      <c r="S171" t="s">
        <v>28</v>
      </c>
      <c r="T171" t="s">
        <v>29</v>
      </c>
      <c r="U171" t="s">
        <v>30</v>
      </c>
    </row>
    <row r="172" spans="3:21" x14ac:dyDescent="0.3">
      <c r="C172" t="s">
        <v>322</v>
      </c>
      <c r="D172" t="s">
        <v>323</v>
      </c>
      <c r="F172" t="s">
        <v>23</v>
      </c>
      <c r="L172">
        <v>0</v>
      </c>
      <c r="M172" t="s">
        <v>24</v>
      </c>
      <c r="N172" t="s">
        <v>291</v>
      </c>
      <c r="P172" t="s">
        <v>26</v>
      </c>
      <c r="Q172" t="s">
        <v>27</v>
      </c>
      <c r="R172">
        <v>777335899</v>
      </c>
      <c r="S172" t="s">
        <v>33</v>
      </c>
      <c r="T172" t="s">
        <v>34</v>
      </c>
      <c r="U172">
        <v>0</v>
      </c>
    </row>
    <row r="173" spans="3:21" x14ac:dyDescent="0.3">
      <c r="C173" t="s">
        <v>68</v>
      </c>
      <c r="D173" t="s">
        <v>324</v>
      </c>
      <c r="F173" t="s">
        <v>23</v>
      </c>
      <c r="L173">
        <v>0</v>
      </c>
      <c r="M173" t="s">
        <v>24</v>
      </c>
      <c r="N173" t="s">
        <v>291</v>
      </c>
      <c r="P173" t="s">
        <v>26</v>
      </c>
      <c r="Q173" t="s">
        <v>27</v>
      </c>
      <c r="R173">
        <v>777335899</v>
      </c>
      <c r="S173" t="s">
        <v>33</v>
      </c>
      <c r="T173" t="s">
        <v>34</v>
      </c>
      <c r="U173">
        <v>0</v>
      </c>
    </row>
    <row r="174" spans="3:21" x14ac:dyDescent="0.3">
      <c r="C174" t="s">
        <v>104</v>
      </c>
      <c r="D174" t="s">
        <v>325</v>
      </c>
      <c r="F174" t="s">
        <v>23</v>
      </c>
      <c r="L174">
        <v>0</v>
      </c>
      <c r="M174" t="s">
        <v>24</v>
      </c>
      <c r="N174" t="s">
        <v>291</v>
      </c>
      <c r="P174" t="s">
        <v>26</v>
      </c>
      <c r="Q174" t="s">
        <v>27</v>
      </c>
      <c r="R174">
        <v>777335899</v>
      </c>
      <c r="S174" t="s">
        <v>33</v>
      </c>
      <c r="T174" t="s">
        <v>34</v>
      </c>
      <c r="U174">
        <v>0</v>
      </c>
    </row>
    <row r="175" spans="3:21" x14ac:dyDescent="0.3">
      <c r="C175" t="s">
        <v>142</v>
      </c>
      <c r="D175" t="s">
        <v>326</v>
      </c>
      <c r="F175" t="s">
        <v>23</v>
      </c>
      <c r="L175">
        <v>0</v>
      </c>
      <c r="M175" t="s">
        <v>24</v>
      </c>
      <c r="N175" t="s">
        <v>291</v>
      </c>
      <c r="P175" t="s">
        <v>26</v>
      </c>
      <c r="Q175" t="s">
        <v>27</v>
      </c>
      <c r="R175">
        <v>605862321</v>
      </c>
      <c r="S175" t="s">
        <v>33</v>
      </c>
      <c r="T175" t="s">
        <v>34</v>
      </c>
      <c r="U175">
        <v>0</v>
      </c>
    </row>
    <row r="176" spans="3:21" x14ac:dyDescent="0.3">
      <c r="C176" t="s">
        <v>72</v>
      </c>
      <c r="D176" t="s">
        <v>327</v>
      </c>
      <c r="F176" t="s">
        <v>23</v>
      </c>
      <c r="L176">
        <v>0</v>
      </c>
      <c r="M176" t="s">
        <v>24</v>
      </c>
      <c r="N176" t="s">
        <v>291</v>
      </c>
      <c r="P176" t="s">
        <v>26</v>
      </c>
      <c r="Q176" t="s">
        <v>27</v>
      </c>
      <c r="R176">
        <v>603886585</v>
      </c>
      <c r="S176" t="s">
        <v>44</v>
      </c>
      <c r="T176" t="s">
        <v>45</v>
      </c>
      <c r="U176" t="s">
        <v>269</v>
      </c>
    </row>
    <row r="177" spans="3:21" x14ac:dyDescent="0.3">
      <c r="C177" t="s">
        <v>328</v>
      </c>
      <c r="D177" t="s">
        <v>329</v>
      </c>
      <c r="F177" t="s">
        <v>23</v>
      </c>
      <c r="L177">
        <v>0</v>
      </c>
      <c r="M177" t="s">
        <v>24</v>
      </c>
      <c r="N177" t="s">
        <v>291</v>
      </c>
      <c r="P177" t="s">
        <v>26</v>
      </c>
      <c r="Q177" t="s">
        <v>49</v>
      </c>
      <c r="R177">
        <v>774105142</v>
      </c>
      <c r="S177" t="s">
        <v>50</v>
      </c>
      <c r="T177" t="s">
        <v>51</v>
      </c>
      <c r="U177" t="s">
        <v>52</v>
      </c>
    </row>
    <row r="178" spans="3:21" x14ac:dyDescent="0.3">
      <c r="C178" t="s">
        <v>330</v>
      </c>
      <c r="D178" t="s">
        <v>331</v>
      </c>
      <c r="F178" t="s">
        <v>23</v>
      </c>
      <c r="L178">
        <v>0</v>
      </c>
      <c r="M178" t="s">
        <v>24</v>
      </c>
      <c r="N178" t="s">
        <v>291</v>
      </c>
      <c r="P178" t="s">
        <v>26</v>
      </c>
      <c r="Q178" t="s">
        <v>49</v>
      </c>
      <c r="R178">
        <v>774105142</v>
      </c>
      <c r="S178" t="s">
        <v>50</v>
      </c>
      <c r="T178" t="s">
        <v>51</v>
      </c>
      <c r="U178" t="s">
        <v>52</v>
      </c>
    </row>
    <row r="179" spans="3:21" x14ac:dyDescent="0.3">
      <c r="C179" t="s">
        <v>72</v>
      </c>
      <c r="D179" t="s">
        <v>332</v>
      </c>
      <c r="F179" t="s">
        <v>23</v>
      </c>
      <c r="L179">
        <v>0</v>
      </c>
      <c r="M179" t="s">
        <v>24</v>
      </c>
      <c r="N179" t="s">
        <v>291</v>
      </c>
      <c r="P179" t="s">
        <v>26</v>
      </c>
      <c r="Q179" t="s">
        <v>49</v>
      </c>
      <c r="R179">
        <v>774105142</v>
      </c>
      <c r="S179" t="s">
        <v>50</v>
      </c>
      <c r="T179" t="s">
        <v>51</v>
      </c>
      <c r="U179" t="s">
        <v>52</v>
      </c>
    </row>
    <row r="180" spans="3:21" x14ac:dyDescent="0.3">
      <c r="C180" t="s">
        <v>181</v>
      </c>
      <c r="D180" t="s">
        <v>333</v>
      </c>
      <c r="F180" t="s">
        <v>23</v>
      </c>
      <c r="L180">
        <v>0</v>
      </c>
      <c r="M180" t="s">
        <v>24</v>
      </c>
      <c r="N180" t="s">
        <v>291</v>
      </c>
      <c r="P180" t="s">
        <v>26</v>
      </c>
      <c r="Q180" t="s">
        <v>49</v>
      </c>
      <c r="R180">
        <v>774105142</v>
      </c>
      <c r="S180" t="s">
        <v>50</v>
      </c>
      <c r="T180" t="s">
        <v>51</v>
      </c>
      <c r="U180" t="s">
        <v>52</v>
      </c>
    </row>
    <row r="181" spans="3:21" x14ac:dyDescent="0.3">
      <c r="C181" t="s">
        <v>334</v>
      </c>
      <c r="D181" t="s">
        <v>183</v>
      </c>
      <c r="F181" t="s">
        <v>23</v>
      </c>
      <c r="L181">
        <v>0</v>
      </c>
      <c r="M181" t="s">
        <v>24</v>
      </c>
      <c r="N181" t="s">
        <v>291</v>
      </c>
      <c r="P181" t="s">
        <v>26</v>
      </c>
      <c r="Q181" t="s">
        <v>49</v>
      </c>
      <c r="R181">
        <v>774105142</v>
      </c>
      <c r="S181" t="s">
        <v>50</v>
      </c>
      <c r="T181" t="s">
        <v>51</v>
      </c>
      <c r="U181" t="s">
        <v>52</v>
      </c>
    </row>
    <row r="182" spans="3:21" x14ac:dyDescent="0.3">
      <c r="C182" t="s">
        <v>335</v>
      </c>
      <c r="D182" t="s">
        <v>336</v>
      </c>
      <c r="F182" t="s">
        <v>23</v>
      </c>
      <c r="L182">
        <v>0</v>
      </c>
      <c r="M182" t="s">
        <v>24</v>
      </c>
      <c r="N182" t="s">
        <v>291</v>
      </c>
      <c r="P182" t="s">
        <v>26</v>
      </c>
      <c r="Q182" t="s">
        <v>49</v>
      </c>
      <c r="R182">
        <v>774105142</v>
      </c>
      <c r="S182" t="s">
        <v>50</v>
      </c>
      <c r="T182" t="s">
        <v>51</v>
      </c>
      <c r="U182" t="s">
        <v>52</v>
      </c>
    </row>
    <row r="183" spans="3:21" x14ac:dyDescent="0.3">
      <c r="C183" t="s">
        <v>41</v>
      </c>
      <c r="D183" t="s">
        <v>337</v>
      </c>
      <c r="F183" t="s">
        <v>23</v>
      </c>
      <c r="L183">
        <v>0</v>
      </c>
      <c r="M183" t="s">
        <v>24</v>
      </c>
      <c r="N183" t="s">
        <v>291</v>
      </c>
      <c r="P183" t="s">
        <v>26</v>
      </c>
      <c r="Q183" t="s">
        <v>49</v>
      </c>
      <c r="R183">
        <v>774105142</v>
      </c>
      <c r="S183" t="s">
        <v>50</v>
      </c>
      <c r="T183" t="s">
        <v>51</v>
      </c>
      <c r="U183" t="s">
        <v>52</v>
      </c>
    </row>
    <row r="184" spans="3:21" x14ac:dyDescent="0.3">
      <c r="C184" t="s">
        <v>87</v>
      </c>
      <c r="D184" t="s">
        <v>338</v>
      </c>
      <c r="F184" t="s">
        <v>23</v>
      </c>
      <c r="L184">
        <v>0</v>
      </c>
      <c r="M184" t="s">
        <v>24</v>
      </c>
      <c r="N184" t="s">
        <v>291</v>
      </c>
      <c r="P184" t="s">
        <v>26</v>
      </c>
      <c r="Q184" t="s">
        <v>49</v>
      </c>
      <c r="R184">
        <v>774105142</v>
      </c>
      <c r="S184" t="s">
        <v>50</v>
      </c>
      <c r="T184" t="s">
        <v>51</v>
      </c>
      <c r="U184" t="s">
        <v>52</v>
      </c>
    </row>
    <row r="185" spans="3:21" x14ac:dyDescent="0.3">
      <c r="C185" t="s">
        <v>339</v>
      </c>
      <c r="D185" t="s">
        <v>340</v>
      </c>
      <c r="F185" t="s">
        <v>23</v>
      </c>
      <c r="L185">
        <v>0</v>
      </c>
      <c r="M185" t="s">
        <v>24</v>
      </c>
      <c r="N185" t="s">
        <v>291</v>
      </c>
      <c r="P185" t="s">
        <v>26</v>
      </c>
      <c r="Q185" t="s">
        <v>49</v>
      </c>
      <c r="R185">
        <v>774105142</v>
      </c>
      <c r="S185" t="s">
        <v>50</v>
      </c>
      <c r="T185" t="s">
        <v>51</v>
      </c>
      <c r="U185" t="s">
        <v>52</v>
      </c>
    </row>
    <row r="186" spans="3:21" x14ac:dyDescent="0.3">
      <c r="C186" t="s">
        <v>341</v>
      </c>
      <c r="D186" t="s">
        <v>342</v>
      </c>
      <c r="F186" t="s">
        <v>23</v>
      </c>
      <c r="L186">
        <v>0</v>
      </c>
      <c r="M186" t="s">
        <v>24</v>
      </c>
      <c r="N186" t="s">
        <v>291</v>
      </c>
      <c r="P186" t="s">
        <v>26</v>
      </c>
      <c r="Q186" t="s">
        <v>49</v>
      </c>
      <c r="R186">
        <v>774105142</v>
      </c>
      <c r="S186" t="s">
        <v>50</v>
      </c>
      <c r="T186" t="s">
        <v>51</v>
      </c>
      <c r="U186" t="s">
        <v>52</v>
      </c>
    </row>
    <row r="187" spans="3:21" x14ac:dyDescent="0.3">
      <c r="C187" t="s">
        <v>335</v>
      </c>
      <c r="D187" t="s">
        <v>343</v>
      </c>
      <c r="F187" t="s">
        <v>23</v>
      </c>
      <c r="L187">
        <v>0</v>
      </c>
      <c r="M187" t="s">
        <v>24</v>
      </c>
      <c r="N187" t="s">
        <v>291</v>
      </c>
      <c r="P187" t="s">
        <v>26</v>
      </c>
      <c r="Q187" t="s">
        <v>49</v>
      </c>
      <c r="R187">
        <v>775033926</v>
      </c>
      <c r="S187" t="s">
        <v>191</v>
      </c>
      <c r="T187" t="s">
        <v>192</v>
      </c>
      <c r="U187" t="s">
        <v>46</v>
      </c>
    </row>
    <row r="188" spans="3:21" x14ac:dyDescent="0.3">
      <c r="C188" t="s">
        <v>341</v>
      </c>
      <c r="D188" t="s">
        <v>281</v>
      </c>
      <c r="F188" t="s">
        <v>23</v>
      </c>
      <c r="L188">
        <v>0</v>
      </c>
      <c r="M188" t="s">
        <v>24</v>
      </c>
      <c r="N188" t="s">
        <v>291</v>
      </c>
      <c r="P188" t="s">
        <v>26</v>
      </c>
      <c r="Q188" t="s">
        <v>49</v>
      </c>
      <c r="R188">
        <v>775033926</v>
      </c>
      <c r="S188" t="s">
        <v>191</v>
      </c>
      <c r="T188" t="s">
        <v>192</v>
      </c>
      <c r="U188" t="s">
        <v>88</v>
      </c>
    </row>
    <row r="189" spans="3:21" x14ac:dyDescent="0.3">
      <c r="C189" t="s">
        <v>341</v>
      </c>
      <c r="D189" t="s">
        <v>344</v>
      </c>
      <c r="F189" t="s">
        <v>23</v>
      </c>
      <c r="L189">
        <v>0</v>
      </c>
      <c r="M189" t="s">
        <v>24</v>
      </c>
      <c r="N189" t="s">
        <v>291</v>
      </c>
      <c r="P189" t="s">
        <v>26</v>
      </c>
      <c r="Q189" t="s">
        <v>49</v>
      </c>
      <c r="R189">
        <v>775033926</v>
      </c>
      <c r="S189" t="s">
        <v>191</v>
      </c>
      <c r="T189" t="s">
        <v>192</v>
      </c>
      <c r="U189" t="s">
        <v>88</v>
      </c>
    </row>
    <row r="190" spans="3:21" x14ac:dyDescent="0.3">
      <c r="C190" t="s">
        <v>31</v>
      </c>
      <c r="D190" t="s">
        <v>345</v>
      </c>
      <c r="F190" t="s">
        <v>23</v>
      </c>
      <c r="L190">
        <v>0</v>
      </c>
      <c r="M190" t="s">
        <v>24</v>
      </c>
      <c r="N190" t="s">
        <v>291</v>
      </c>
      <c r="P190" t="s">
        <v>26</v>
      </c>
      <c r="Q190" t="s">
        <v>49</v>
      </c>
      <c r="R190">
        <v>775033926</v>
      </c>
      <c r="S190" t="s">
        <v>191</v>
      </c>
      <c r="T190" t="s">
        <v>192</v>
      </c>
      <c r="U190" t="s">
        <v>88</v>
      </c>
    </row>
    <row r="191" spans="3:21" x14ac:dyDescent="0.3">
      <c r="C191" t="s">
        <v>81</v>
      </c>
      <c r="D191" t="s">
        <v>346</v>
      </c>
      <c r="F191" t="s">
        <v>23</v>
      </c>
      <c r="L191">
        <v>0</v>
      </c>
      <c r="M191" t="s">
        <v>24</v>
      </c>
      <c r="N191" t="s">
        <v>291</v>
      </c>
      <c r="P191" t="s">
        <v>26</v>
      </c>
      <c r="Q191" t="s">
        <v>49</v>
      </c>
      <c r="R191">
        <v>775033926</v>
      </c>
      <c r="S191" t="s">
        <v>191</v>
      </c>
      <c r="T191" t="s">
        <v>192</v>
      </c>
      <c r="U191" t="s">
        <v>46</v>
      </c>
    </row>
    <row r="192" spans="3:21" x14ac:dyDescent="0.3">
      <c r="C192" t="s">
        <v>70</v>
      </c>
      <c r="D192" t="s">
        <v>347</v>
      </c>
      <c r="F192" t="s">
        <v>23</v>
      </c>
      <c r="L192">
        <v>0</v>
      </c>
      <c r="M192" t="s">
        <v>24</v>
      </c>
      <c r="N192" t="s">
        <v>291</v>
      </c>
      <c r="P192" t="s">
        <v>26</v>
      </c>
      <c r="Q192" t="s">
        <v>27</v>
      </c>
      <c r="R192">
        <v>777335899</v>
      </c>
      <c r="S192" t="s">
        <v>33</v>
      </c>
      <c r="T192" t="s">
        <v>34</v>
      </c>
      <c r="U192">
        <v>0</v>
      </c>
    </row>
    <row r="193" spans="3:21" x14ac:dyDescent="0.3">
      <c r="C193" t="s">
        <v>145</v>
      </c>
      <c r="D193" t="s">
        <v>348</v>
      </c>
      <c r="F193" t="s">
        <v>23</v>
      </c>
      <c r="L193">
        <v>0</v>
      </c>
      <c r="M193" t="s">
        <v>24</v>
      </c>
      <c r="N193" t="s">
        <v>291</v>
      </c>
      <c r="P193" t="s">
        <v>26</v>
      </c>
      <c r="Q193" t="s">
        <v>27</v>
      </c>
      <c r="R193">
        <v>777335899</v>
      </c>
      <c r="S193" t="s">
        <v>33</v>
      </c>
      <c r="T193" t="s">
        <v>34</v>
      </c>
      <c r="U193">
        <v>0</v>
      </c>
    </row>
    <row r="194" spans="3:21" x14ac:dyDescent="0.3">
      <c r="C194" t="s">
        <v>150</v>
      </c>
      <c r="D194" t="s">
        <v>349</v>
      </c>
      <c r="F194" t="s">
        <v>23</v>
      </c>
      <c r="L194">
        <v>0</v>
      </c>
      <c r="M194" t="s">
        <v>24</v>
      </c>
      <c r="N194" t="s">
        <v>291</v>
      </c>
      <c r="P194" t="s">
        <v>26</v>
      </c>
      <c r="Q194" t="s">
        <v>27</v>
      </c>
      <c r="R194">
        <v>420604812953</v>
      </c>
      <c r="S194" t="s">
        <v>212</v>
      </c>
      <c r="T194" t="s">
        <v>213</v>
      </c>
      <c r="U194" t="s">
        <v>46</v>
      </c>
    </row>
    <row r="195" spans="3:21" x14ac:dyDescent="0.3">
      <c r="C195" t="s">
        <v>70</v>
      </c>
      <c r="D195" t="s">
        <v>350</v>
      </c>
      <c r="F195" t="s">
        <v>23</v>
      </c>
      <c r="L195">
        <v>0</v>
      </c>
      <c r="M195" t="s">
        <v>24</v>
      </c>
      <c r="N195" t="s">
        <v>291</v>
      </c>
      <c r="P195" t="s">
        <v>26</v>
      </c>
      <c r="Q195" t="s">
        <v>27</v>
      </c>
      <c r="R195">
        <v>420604812953</v>
      </c>
      <c r="S195" t="s">
        <v>212</v>
      </c>
      <c r="T195" t="s">
        <v>213</v>
      </c>
      <c r="U195" t="s">
        <v>269</v>
      </c>
    </row>
    <row r="196" spans="3:21" x14ac:dyDescent="0.3">
      <c r="C196" t="s">
        <v>72</v>
      </c>
      <c r="D196" t="s">
        <v>351</v>
      </c>
      <c r="F196" t="s">
        <v>23</v>
      </c>
      <c r="L196">
        <v>0</v>
      </c>
      <c r="M196" t="s">
        <v>24</v>
      </c>
      <c r="N196" t="s">
        <v>291</v>
      </c>
      <c r="P196" t="s">
        <v>26</v>
      </c>
      <c r="Q196" t="s">
        <v>27</v>
      </c>
      <c r="R196">
        <v>420604812953</v>
      </c>
      <c r="S196" t="s">
        <v>212</v>
      </c>
      <c r="T196" t="s">
        <v>213</v>
      </c>
      <c r="U196" t="s">
        <v>88</v>
      </c>
    </row>
    <row r="197" spans="3:21" x14ac:dyDescent="0.3">
      <c r="C197" t="s">
        <v>56</v>
      </c>
      <c r="D197" t="s">
        <v>352</v>
      </c>
      <c r="F197" t="s">
        <v>23</v>
      </c>
      <c r="L197">
        <v>0</v>
      </c>
      <c r="M197" t="s">
        <v>24</v>
      </c>
      <c r="N197" t="s">
        <v>291</v>
      </c>
      <c r="P197" t="s">
        <v>26</v>
      </c>
      <c r="Q197" t="s">
        <v>27</v>
      </c>
      <c r="R197">
        <v>420604812953</v>
      </c>
      <c r="S197" t="s">
        <v>212</v>
      </c>
      <c r="T197" t="s">
        <v>213</v>
      </c>
      <c r="U197" t="s">
        <v>46</v>
      </c>
    </row>
    <row r="198" spans="3:21" x14ac:dyDescent="0.3">
      <c r="C198" t="s">
        <v>99</v>
      </c>
      <c r="D198" t="s">
        <v>353</v>
      </c>
      <c r="F198" t="s">
        <v>23</v>
      </c>
      <c r="L198">
        <v>0</v>
      </c>
      <c r="M198" t="s">
        <v>24</v>
      </c>
      <c r="N198" t="s">
        <v>291</v>
      </c>
      <c r="P198" t="s">
        <v>26</v>
      </c>
      <c r="Q198" t="s">
        <v>27</v>
      </c>
      <c r="R198">
        <v>420604812953</v>
      </c>
      <c r="S198" t="s">
        <v>212</v>
      </c>
      <c r="T198" t="s">
        <v>213</v>
      </c>
      <c r="U198" t="s">
        <v>88</v>
      </c>
    </row>
    <row r="199" spans="3:21" x14ac:dyDescent="0.3">
      <c r="C199" t="s">
        <v>354</v>
      </c>
      <c r="D199" t="s">
        <v>355</v>
      </c>
      <c r="F199" t="s">
        <v>23</v>
      </c>
      <c r="L199">
        <v>0</v>
      </c>
      <c r="M199" t="s">
        <v>24</v>
      </c>
      <c r="N199" t="s">
        <v>291</v>
      </c>
      <c r="P199" t="s">
        <v>26</v>
      </c>
      <c r="Q199" t="s">
        <v>27</v>
      </c>
      <c r="R199">
        <v>420604812953</v>
      </c>
      <c r="S199" t="s">
        <v>212</v>
      </c>
      <c r="T199" t="s">
        <v>213</v>
      </c>
      <c r="U199" t="s">
        <v>46</v>
      </c>
    </row>
    <row r="200" spans="3:21" x14ac:dyDescent="0.3">
      <c r="C200" t="s">
        <v>122</v>
      </c>
      <c r="D200" t="s">
        <v>356</v>
      </c>
      <c r="F200" t="s">
        <v>23</v>
      </c>
      <c r="L200">
        <v>0</v>
      </c>
      <c r="M200" t="s">
        <v>24</v>
      </c>
      <c r="N200" t="s">
        <v>291</v>
      </c>
      <c r="P200" t="s">
        <v>26</v>
      </c>
      <c r="Q200" t="s">
        <v>27</v>
      </c>
      <c r="R200">
        <v>603367024</v>
      </c>
      <c r="S200" t="s">
        <v>218</v>
      </c>
      <c r="T200" t="s">
        <v>219</v>
      </c>
      <c r="U200" t="s">
        <v>46</v>
      </c>
    </row>
    <row r="201" spans="3:21" x14ac:dyDescent="0.3">
      <c r="C201" t="s">
        <v>198</v>
      </c>
      <c r="D201" t="s">
        <v>357</v>
      </c>
      <c r="F201" t="s">
        <v>23</v>
      </c>
      <c r="L201">
        <v>0</v>
      </c>
      <c r="M201" t="s">
        <v>24</v>
      </c>
      <c r="N201" t="s">
        <v>291</v>
      </c>
      <c r="P201" t="s">
        <v>26</v>
      </c>
      <c r="Q201" t="s">
        <v>27</v>
      </c>
      <c r="R201">
        <v>603367024</v>
      </c>
      <c r="S201" t="s">
        <v>218</v>
      </c>
      <c r="T201" t="s">
        <v>219</v>
      </c>
      <c r="U201" t="s">
        <v>88</v>
      </c>
    </row>
    <row r="202" spans="3:21" x14ac:dyDescent="0.3">
      <c r="C202" t="s">
        <v>104</v>
      </c>
      <c r="D202" t="s">
        <v>358</v>
      </c>
      <c r="F202" t="s">
        <v>23</v>
      </c>
      <c r="L202">
        <v>0</v>
      </c>
      <c r="M202" t="s">
        <v>24</v>
      </c>
      <c r="N202" t="s">
        <v>291</v>
      </c>
      <c r="P202" t="s">
        <v>26</v>
      </c>
      <c r="Q202" t="s">
        <v>27</v>
      </c>
      <c r="R202">
        <v>603367024</v>
      </c>
      <c r="S202" t="s">
        <v>218</v>
      </c>
      <c r="T202" t="s">
        <v>219</v>
      </c>
      <c r="U202" t="s">
        <v>67</v>
      </c>
    </row>
    <row r="203" spans="3:21" x14ac:dyDescent="0.3">
      <c r="C203" t="s">
        <v>299</v>
      </c>
      <c r="D203" t="s">
        <v>359</v>
      </c>
      <c r="F203" t="s">
        <v>23</v>
      </c>
      <c r="L203">
        <v>0</v>
      </c>
      <c r="M203" t="s">
        <v>24</v>
      </c>
      <c r="N203" t="s">
        <v>291</v>
      </c>
      <c r="P203" t="s">
        <v>26</v>
      </c>
      <c r="Q203" t="s">
        <v>27</v>
      </c>
      <c r="R203">
        <v>603367024</v>
      </c>
      <c r="S203" t="s">
        <v>218</v>
      </c>
      <c r="T203" t="s">
        <v>219</v>
      </c>
      <c r="U203" t="s">
        <v>88</v>
      </c>
    </row>
    <row r="204" spans="3:21" x14ac:dyDescent="0.3">
      <c r="C204" t="s">
        <v>202</v>
      </c>
      <c r="D204" t="s">
        <v>359</v>
      </c>
      <c r="F204" t="s">
        <v>23</v>
      </c>
      <c r="L204">
        <v>0</v>
      </c>
      <c r="M204" t="s">
        <v>24</v>
      </c>
      <c r="N204" t="s">
        <v>291</v>
      </c>
      <c r="P204" t="s">
        <v>26</v>
      </c>
      <c r="Q204" t="s">
        <v>27</v>
      </c>
      <c r="R204">
        <v>603367024</v>
      </c>
      <c r="S204" t="s">
        <v>218</v>
      </c>
      <c r="T204" t="s">
        <v>219</v>
      </c>
      <c r="U204" t="s">
        <v>88</v>
      </c>
    </row>
    <row r="205" spans="3:21" x14ac:dyDescent="0.3">
      <c r="C205" t="s">
        <v>150</v>
      </c>
      <c r="D205" t="s">
        <v>360</v>
      </c>
      <c r="F205" t="s">
        <v>23</v>
      </c>
      <c r="L205">
        <v>0</v>
      </c>
      <c r="M205" t="s">
        <v>24</v>
      </c>
      <c r="N205" t="s">
        <v>291</v>
      </c>
      <c r="P205" t="s">
        <v>26</v>
      </c>
      <c r="Q205" t="s">
        <v>27</v>
      </c>
      <c r="R205">
        <v>774110435</v>
      </c>
      <c r="S205" t="s">
        <v>225</v>
      </c>
      <c r="T205" t="s">
        <v>226</v>
      </c>
      <c r="U205" t="s">
        <v>127</v>
      </c>
    </row>
    <row r="206" spans="3:21" x14ac:dyDescent="0.3">
      <c r="C206" t="s">
        <v>361</v>
      </c>
      <c r="D206" t="s">
        <v>362</v>
      </c>
      <c r="F206" t="s">
        <v>23</v>
      </c>
      <c r="L206">
        <v>0</v>
      </c>
      <c r="M206" t="s">
        <v>24</v>
      </c>
      <c r="N206" t="s">
        <v>291</v>
      </c>
      <c r="P206" t="s">
        <v>26</v>
      </c>
      <c r="Q206" t="s">
        <v>27</v>
      </c>
      <c r="R206">
        <v>607556132</v>
      </c>
      <c r="S206" t="s">
        <v>240</v>
      </c>
      <c r="T206" t="s">
        <v>241</v>
      </c>
      <c r="U206" t="s">
        <v>46</v>
      </c>
    </row>
    <row r="207" spans="3:21" x14ac:dyDescent="0.3">
      <c r="C207" t="s">
        <v>134</v>
      </c>
      <c r="D207" t="s">
        <v>363</v>
      </c>
      <c r="F207" t="s">
        <v>23</v>
      </c>
      <c r="L207">
        <v>0</v>
      </c>
      <c r="M207" t="s">
        <v>24</v>
      </c>
      <c r="N207" t="s">
        <v>291</v>
      </c>
      <c r="P207" t="s">
        <v>26</v>
      </c>
      <c r="Q207" t="s">
        <v>27</v>
      </c>
      <c r="R207">
        <v>607556132</v>
      </c>
      <c r="S207" t="s">
        <v>240</v>
      </c>
      <c r="T207" t="s">
        <v>241</v>
      </c>
      <c r="U207" t="s">
        <v>46</v>
      </c>
    </row>
    <row r="208" spans="3:21" x14ac:dyDescent="0.3">
      <c r="C208" t="s">
        <v>42</v>
      </c>
      <c r="D208" t="s">
        <v>364</v>
      </c>
      <c r="F208" t="s">
        <v>23</v>
      </c>
      <c r="L208">
        <v>0</v>
      </c>
      <c r="M208" t="s">
        <v>24</v>
      </c>
      <c r="N208" t="s">
        <v>291</v>
      </c>
      <c r="P208" t="s">
        <v>26</v>
      </c>
      <c r="Q208" t="s">
        <v>27</v>
      </c>
      <c r="R208">
        <v>607556132</v>
      </c>
      <c r="S208" t="s">
        <v>240</v>
      </c>
      <c r="T208" t="s">
        <v>241</v>
      </c>
      <c r="U208" t="s">
        <v>46</v>
      </c>
    </row>
    <row r="209" spans="3:21" x14ac:dyDescent="0.3">
      <c r="C209" t="s">
        <v>305</v>
      </c>
      <c r="D209" t="s">
        <v>365</v>
      </c>
      <c r="F209" t="s">
        <v>23</v>
      </c>
      <c r="L209">
        <v>0</v>
      </c>
      <c r="M209" t="s">
        <v>24</v>
      </c>
      <c r="N209" t="s">
        <v>291</v>
      </c>
      <c r="P209" t="s">
        <v>26</v>
      </c>
      <c r="Q209" t="s">
        <v>27</v>
      </c>
      <c r="R209">
        <v>607556132</v>
      </c>
      <c r="S209" t="s">
        <v>240</v>
      </c>
      <c r="T209" t="s">
        <v>241</v>
      </c>
      <c r="U209" t="s">
        <v>46</v>
      </c>
    </row>
    <row r="210" spans="3:21" x14ac:dyDescent="0.3">
      <c r="C210" t="s">
        <v>47</v>
      </c>
      <c r="D210" t="s">
        <v>244</v>
      </c>
      <c r="F210" t="s">
        <v>23</v>
      </c>
      <c r="L210">
        <v>0</v>
      </c>
      <c r="M210" t="s">
        <v>24</v>
      </c>
      <c r="N210" t="s">
        <v>291</v>
      </c>
      <c r="P210" t="s">
        <v>26</v>
      </c>
      <c r="Q210" t="s">
        <v>27</v>
      </c>
      <c r="R210">
        <v>607556132</v>
      </c>
      <c r="S210" t="s">
        <v>240</v>
      </c>
      <c r="T210" t="s">
        <v>241</v>
      </c>
      <c r="U210" t="s">
        <v>46</v>
      </c>
    </row>
    <row r="211" spans="3:21" x14ac:dyDescent="0.3">
      <c r="C211" t="s">
        <v>70</v>
      </c>
      <c r="D211" t="s">
        <v>366</v>
      </c>
      <c r="F211" t="s">
        <v>23</v>
      </c>
      <c r="L211">
        <v>0</v>
      </c>
      <c r="M211" t="s">
        <v>24</v>
      </c>
      <c r="N211" t="s">
        <v>291</v>
      </c>
      <c r="P211" t="s">
        <v>26</v>
      </c>
      <c r="Q211" t="s">
        <v>27</v>
      </c>
      <c r="R211">
        <v>607556132</v>
      </c>
      <c r="S211" t="s">
        <v>240</v>
      </c>
      <c r="T211" t="s">
        <v>241</v>
      </c>
      <c r="U211" t="s">
        <v>46</v>
      </c>
    </row>
    <row r="212" spans="3:21" x14ac:dyDescent="0.3">
      <c r="C212" t="s">
        <v>367</v>
      </c>
      <c r="D212" t="s">
        <v>368</v>
      </c>
      <c r="F212" t="s">
        <v>23</v>
      </c>
      <c r="L212">
        <v>0</v>
      </c>
      <c r="M212" t="s">
        <v>24</v>
      </c>
      <c r="N212" t="s">
        <v>291</v>
      </c>
      <c r="P212" t="s">
        <v>26</v>
      </c>
      <c r="Q212" t="s">
        <v>27</v>
      </c>
      <c r="R212">
        <v>775207931</v>
      </c>
      <c r="S212" t="s">
        <v>369</v>
      </c>
      <c r="T212" t="s">
        <v>370</v>
      </c>
      <c r="U212" t="s">
        <v>46</v>
      </c>
    </row>
    <row r="213" spans="3:21" x14ac:dyDescent="0.3">
      <c r="C213" t="s">
        <v>247</v>
      </c>
      <c r="D213" t="s">
        <v>371</v>
      </c>
      <c r="F213" t="s">
        <v>23</v>
      </c>
      <c r="L213">
        <v>0</v>
      </c>
      <c r="M213" t="s">
        <v>24</v>
      </c>
      <c r="N213" t="s">
        <v>291</v>
      </c>
      <c r="P213" t="s">
        <v>26</v>
      </c>
      <c r="Q213" t="s">
        <v>27</v>
      </c>
      <c r="R213">
        <v>775207931</v>
      </c>
      <c r="S213" t="s">
        <v>369</v>
      </c>
      <c r="T213" t="s">
        <v>370</v>
      </c>
      <c r="U213" t="s">
        <v>46</v>
      </c>
    </row>
    <row r="214" spans="3:21" x14ac:dyDescent="0.3">
      <c r="C214" t="s">
        <v>41</v>
      </c>
      <c r="D214" t="s">
        <v>372</v>
      </c>
      <c r="F214" t="s">
        <v>23</v>
      </c>
      <c r="L214">
        <v>0</v>
      </c>
      <c r="M214" t="s">
        <v>24</v>
      </c>
      <c r="N214" t="s">
        <v>291</v>
      </c>
      <c r="P214" t="s">
        <v>26</v>
      </c>
      <c r="Q214" t="s">
        <v>27</v>
      </c>
      <c r="R214">
        <v>775207931</v>
      </c>
      <c r="S214" t="s">
        <v>369</v>
      </c>
      <c r="T214" t="s">
        <v>370</v>
      </c>
      <c r="U214" t="s">
        <v>46</v>
      </c>
    </row>
    <row r="215" spans="3:21" x14ac:dyDescent="0.3">
      <c r="C215" t="s">
        <v>373</v>
      </c>
      <c r="D215" t="s">
        <v>374</v>
      </c>
      <c r="F215" t="s">
        <v>23</v>
      </c>
      <c r="L215">
        <v>0</v>
      </c>
      <c r="M215" t="s">
        <v>24</v>
      </c>
      <c r="N215" t="s">
        <v>291</v>
      </c>
      <c r="P215" t="s">
        <v>26</v>
      </c>
      <c r="Q215" t="s">
        <v>27</v>
      </c>
      <c r="R215">
        <v>775207931</v>
      </c>
      <c r="S215" t="s">
        <v>369</v>
      </c>
      <c r="T215" t="s">
        <v>370</v>
      </c>
      <c r="U215" t="s">
        <v>46</v>
      </c>
    </row>
    <row r="216" spans="3:21" x14ac:dyDescent="0.3">
      <c r="C216" t="s">
        <v>70</v>
      </c>
      <c r="D216" t="s">
        <v>375</v>
      </c>
      <c r="F216" t="s">
        <v>23</v>
      </c>
      <c r="L216">
        <v>0</v>
      </c>
      <c r="M216" t="s">
        <v>24</v>
      </c>
      <c r="N216" t="s">
        <v>291</v>
      </c>
      <c r="P216" t="s">
        <v>26</v>
      </c>
      <c r="Q216" t="s">
        <v>27</v>
      </c>
      <c r="R216">
        <v>733331969</v>
      </c>
      <c r="S216" t="s">
        <v>65</v>
      </c>
      <c r="T216" t="s">
        <v>66</v>
      </c>
      <c r="U216" t="s">
        <v>88</v>
      </c>
    </row>
    <row r="217" spans="3:21" x14ac:dyDescent="0.3">
      <c r="C217" t="s">
        <v>47</v>
      </c>
      <c r="D217" t="s">
        <v>379</v>
      </c>
      <c r="N217" t="s">
        <v>74</v>
      </c>
      <c r="P217" t="s">
        <v>26</v>
      </c>
      <c r="Q217" t="s">
        <v>27</v>
      </c>
      <c r="T217" t="s">
        <v>378</v>
      </c>
    </row>
    <row r="218" spans="3:21" x14ac:dyDescent="0.3">
      <c r="C218" t="s">
        <v>216</v>
      </c>
      <c r="D218" t="s">
        <v>380</v>
      </c>
      <c r="N218" t="s">
        <v>74</v>
      </c>
      <c r="P218" t="s">
        <v>26</v>
      </c>
      <c r="Q218" t="s">
        <v>27</v>
      </c>
      <c r="T218" t="s">
        <v>378</v>
      </c>
    </row>
    <row r="219" spans="3:21" x14ac:dyDescent="0.3">
      <c r="C219" t="s">
        <v>214</v>
      </c>
      <c r="D219" t="s">
        <v>380</v>
      </c>
      <c r="N219" t="s">
        <v>74</v>
      </c>
      <c r="P219" t="s">
        <v>26</v>
      </c>
      <c r="Q219" t="s">
        <v>27</v>
      </c>
      <c r="T219" t="s">
        <v>378</v>
      </c>
    </row>
    <row r="220" spans="3:21" x14ac:dyDescent="0.3">
      <c r="C220" t="s">
        <v>381</v>
      </c>
      <c r="D220" t="s">
        <v>382</v>
      </c>
      <c r="N220" t="s">
        <v>291</v>
      </c>
      <c r="P220" t="s">
        <v>26</v>
      </c>
      <c r="Q220" t="s">
        <v>27</v>
      </c>
      <c r="T220" t="s">
        <v>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0147-CB44-47C9-80D1-290C040577AC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DD5F-B0EC-4047-84A1-A4074C74CE34}">
  <dimension ref="B1:L22"/>
  <sheetViews>
    <sheetView workbookViewId="0">
      <selection activeCell="O9" sqref="O9"/>
    </sheetView>
  </sheetViews>
  <sheetFormatPr defaultRowHeight="14.4" x14ac:dyDescent="0.3"/>
  <cols>
    <col min="1" max="1" width="1.88671875" customWidth="1"/>
    <col min="2" max="2" width="10.33203125" customWidth="1"/>
    <col min="3" max="3" width="12" customWidth="1"/>
    <col min="4" max="4" width="13.6640625" customWidth="1"/>
    <col min="5" max="5" width="7.6640625" bestFit="1" customWidth="1"/>
    <col min="6" max="6" width="13.88671875" bestFit="1" customWidth="1"/>
    <col min="7" max="7" width="7" bestFit="1" customWidth="1"/>
    <col min="9" max="9" width="10.6640625" bestFit="1" customWidth="1"/>
    <col min="10" max="10" width="10.5546875" bestFit="1" customWidth="1"/>
  </cols>
  <sheetData>
    <row r="1" spans="2:12" ht="18" x14ac:dyDescent="0.35">
      <c r="B1" s="1" t="s">
        <v>383</v>
      </c>
      <c r="C1" s="1"/>
    </row>
    <row r="3" spans="2:12" x14ac:dyDescent="0.3">
      <c r="B3" t="s">
        <v>385</v>
      </c>
      <c r="C3" s="2" t="s">
        <v>384</v>
      </c>
    </row>
    <row r="4" spans="2:12" ht="15" thickBot="1" x14ac:dyDescent="0.35">
      <c r="C4" s="2"/>
    </row>
    <row r="5" spans="2:12" x14ac:dyDescent="0.3">
      <c r="B5" s="5" t="s">
        <v>386</v>
      </c>
      <c r="C5" s="6" t="s">
        <v>387</v>
      </c>
      <c r="D5" s="6" t="s">
        <v>388</v>
      </c>
      <c r="E5" s="7" t="s">
        <v>394</v>
      </c>
      <c r="F5" s="7" t="s">
        <v>400</v>
      </c>
      <c r="G5" s="7" t="s">
        <v>396</v>
      </c>
      <c r="H5" s="7" t="s">
        <v>397</v>
      </c>
      <c r="I5" s="7" t="s">
        <v>401</v>
      </c>
      <c r="J5" s="7" t="s">
        <v>399</v>
      </c>
      <c r="K5" s="17" t="s">
        <v>11</v>
      </c>
      <c r="L5" s="17" t="s">
        <v>8</v>
      </c>
    </row>
    <row r="6" spans="2:12" x14ac:dyDescent="0.3">
      <c r="B6" s="9" t="s">
        <v>70</v>
      </c>
      <c r="C6" s="3" t="s">
        <v>71</v>
      </c>
      <c r="D6" s="3" t="s">
        <v>66</v>
      </c>
      <c r="E6" s="3">
        <v>3</v>
      </c>
      <c r="F6" s="3">
        <v>18</v>
      </c>
      <c r="G6" s="3">
        <v>3</v>
      </c>
      <c r="H6" s="3">
        <v>4</v>
      </c>
      <c r="I6" s="3">
        <v>10</v>
      </c>
      <c r="J6" s="3">
        <v>6</v>
      </c>
      <c r="K6" s="18">
        <f t="shared" ref="K6:K22" si="0">SUM(E6:J6)</f>
        <v>44</v>
      </c>
      <c r="L6" s="18">
        <f t="shared" ref="L6:L22" si="1">RANK(K6,K$2:K$39)</f>
        <v>1</v>
      </c>
    </row>
    <row r="7" spans="2:12" x14ac:dyDescent="0.3">
      <c r="B7" s="9" t="s">
        <v>68</v>
      </c>
      <c r="C7" s="3" t="s">
        <v>69</v>
      </c>
      <c r="D7" s="3" t="s">
        <v>66</v>
      </c>
      <c r="E7" s="3">
        <v>0</v>
      </c>
      <c r="F7" s="3">
        <v>18</v>
      </c>
      <c r="G7" s="3">
        <v>5</v>
      </c>
      <c r="H7" s="3">
        <v>4</v>
      </c>
      <c r="I7" s="3">
        <v>10</v>
      </c>
      <c r="J7" s="3">
        <v>5</v>
      </c>
      <c r="K7" s="18">
        <f t="shared" si="0"/>
        <v>42</v>
      </c>
      <c r="L7" s="18">
        <f t="shared" si="1"/>
        <v>2</v>
      </c>
    </row>
    <row r="8" spans="2:12" x14ac:dyDescent="0.3">
      <c r="B8" s="9" t="s">
        <v>21</v>
      </c>
      <c r="C8" s="3" t="s">
        <v>22</v>
      </c>
      <c r="D8" s="3" t="s">
        <v>29</v>
      </c>
      <c r="E8" s="3">
        <v>3</v>
      </c>
      <c r="F8" s="3">
        <v>18</v>
      </c>
      <c r="G8" s="3">
        <v>0</v>
      </c>
      <c r="H8" s="3">
        <v>4</v>
      </c>
      <c r="I8" s="3">
        <v>10</v>
      </c>
      <c r="J8" s="3">
        <v>5</v>
      </c>
      <c r="K8" s="18">
        <f t="shared" si="0"/>
        <v>40</v>
      </c>
      <c r="L8" s="18">
        <f t="shared" si="1"/>
        <v>3</v>
      </c>
    </row>
    <row r="9" spans="2:12" x14ac:dyDescent="0.3">
      <c r="B9" s="9" t="s">
        <v>42</v>
      </c>
      <c r="C9" s="3" t="s">
        <v>43</v>
      </c>
      <c r="D9" s="4" t="s">
        <v>45</v>
      </c>
      <c r="E9" s="3">
        <v>3</v>
      </c>
      <c r="F9" s="3">
        <v>20</v>
      </c>
      <c r="G9" s="3">
        <v>1</v>
      </c>
      <c r="H9" s="3">
        <v>0</v>
      </c>
      <c r="I9" s="3">
        <v>10</v>
      </c>
      <c r="J9" s="3">
        <v>5</v>
      </c>
      <c r="K9" s="18">
        <f t="shared" si="0"/>
        <v>39</v>
      </c>
      <c r="L9" s="18">
        <f t="shared" si="1"/>
        <v>4</v>
      </c>
    </row>
    <row r="10" spans="2:12" x14ac:dyDescent="0.3">
      <c r="B10" s="9" t="s">
        <v>56</v>
      </c>
      <c r="C10" s="3" t="s">
        <v>57</v>
      </c>
      <c r="D10" s="3" t="s">
        <v>51</v>
      </c>
      <c r="E10" s="3">
        <v>0</v>
      </c>
      <c r="F10" s="3">
        <v>18</v>
      </c>
      <c r="G10" s="3">
        <v>5</v>
      </c>
      <c r="H10" s="3">
        <v>4</v>
      </c>
      <c r="I10" s="3">
        <v>8</v>
      </c>
      <c r="J10" s="3">
        <v>4</v>
      </c>
      <c r="K10" s="18">
        <f t="shared" si="0"/>
        <v>39</v>
      </c>
      <c r="L10" s="18">
        <f t="shared" si="1"/>
        <v>4</v>
      </c>
    </row>
    <row r="11" spans="2:12" x14ac:dyDescent="0.3">
      <c r="B11" s="9" t="s">
        <v>41</v>
      </c>
      <c r="C11" s="3" t="s">
        <v>376</v>
      </c>
      <c r="D11" s="4" t="s">
        <v>393</v>
      </c>
      <c r="E11" s="3">
        <v>5</v>
      </c>
      <c r="F11" s="3">
        <v>16</v>
      </c>
      <c r="G11" s="3">
        <v>2</v>
      </c>
      <c r="H11" s="3">
        <v>2</v>
      </c>
      <c r="I11" s="3">
        <v>10</v>
      </c>
      <c r="J11" s="3">
        <v>3</v>
      </c>
      <c r="K11" s="18">
        <f t="shared" si="0"/>
        <v>38</v>
      </c>
      <c r="L11" s="18">
        <f t="shared" si="1"/>
        <v>6</v>
      </c>
    </row>
    <row r="12" spans="2:12" x14ac:dyDescent="0.3">
      <c r="B12" s="9" t="s">
        <v>37</v>
      </c>
      <c r="C12" s="3" t="s">
        <v>36</v>
      </c>
      <c r="D12" s="4" t="s">
        <v>393</v>
      </c>
      <c r="E12" s="3">
        <v>3</v>
      </c>
      <c r="F12" s="3">
        <v>16</v>
      </c>
      <c r="G12" s="3">
        <v>4</v>
      </c>
      <c r="H12" s="3">
        <v>0</v>
      </c>
      <c r="I12" s="3">
        <v>10</v>
      </c>
      <c r="J12" s="3">
        <v>4</v>
      </c>
      <c r="K12" s="18">
        <f t="shared" si="0"/>
        <v>37</v>
      </c>
      <c r="L12" s="18">
        <f t="shared" si="1"/>
        <v>7</v>
      </c>
    </row>
    <row r="13" spans="2:12" x14ac:dyDescent="0.3">
      <c r="B13" s="9" t="s">
        <v>47</v>
      </c>
      <c r="C13" s="3" t="s">
        <v>48</v>
      </c>
      <c r="D13" s="3" t="s">
        <v>51</v>
      </c>
      <c r="E13" s="3">
        <v>2</v>
      </c>
      <c r="F13" s="3">
        <v>16</v>
      </c>
      <c r="G13" s="3">
        <v>3</v>
      </c>
      <c r="H13" s="3">
        <v>4</v>
      </c>
      <c r="I13" s="3">
        <v>8</v>
      </c>
      <c r="J13" s="3">
        <v>4</v>
      </c>
      <c r="K13" s="18">
        <f t="shared" si="0"/>
        <v>37</v>
      </c>
      <c r="L13" s="18">
        <f t="shared" si="1"/>
        <v>7</v>
      </c>
    </row>
    <row r="14" spans="2:12" x14ac:dyDescent="0.3">
      <c r="B14" s="9" t="s">
        <v>53</v>
      </c>
      <c r="C14" s="3" t="s">
        <v>54</v>
      </c>
      <c r="D14" s="3" t="s">
        <v>51</v>
      </c>
      <c r="E14" s="3">
        <v>0</v>
      </c>
      <c r="F14" s="3">
        <v>16</v>
      </c>
      <c r="G14" s="3">
        <v>4</v>
      </c>
      <c r="H14" s="3">
        <v>2</v>
      </c>
      <c r="I14" s="3">
        <v>10</v>
      </c>
      <c r="J14" s="3">
        <v>5</v>
      </c>
      <c r="K14" s="18">
        <f t="shared" si="0"/>
        <v>37</v>
      </c>
      <c r="L14" s="18">
        <f t="shared" si="1"/>
        <v>7</v>
      </c>
    </row>
    <row r="15" spans="2:12" x14ac:dyDescent="0.3">
      <c r="B15" s="9" t="s">
        <v>47</v>
      </c>
      <c r="C15" s="3" t="s">
        <v>62</v>
      </c>
      <c r="D15" s="3" t="s">
        <v>29</v>
      </c>
      <c r="E15" s="3">
        <v>3</v>
      </c>
      <c r="F15" s="3">
        <v>14</v>
      </c>
      <c r="G15" s="3">
        <v>2</v>
      </c>
      <c r="H15" s="3">
        <v>4</v>
      </c>
      <c r="I15" s="3">
        <v>10</v>
      </c>
      <c r="J15" s="3">
        <v>4</v>
      </c>
      <c r="K15" s="18">
        <f t="shared" si="0"/>
        <v>37</v>
      </c>
      <c r="L15" s="18">
        <f t="shared" si="1"/>
        <v>7</v>
      </c>
    </row>
    <row r="16" spans="2:12" x14ac:dyDescent="0.3">
      <c r="B16" s="9" t="s">
        <v>63</v>
      </c>
      <c r="C16" s="3" t="s">
        <v>64</v>
      </c>
      <c r="D16" s="3" t="s">
        <v>66</v>
      </c>
      <c r="E16" s="3">
        <v>0</v>
      </c>
      <c r="F16" s="3">
        <v>16</v>
      </c>
      <c r="G16" s="3">
        <v>2</v>
      </c>
      <c r="H16" s="3">
        <v>4</v>
      </c>
      <c r="I16" s="3">
        <v>10</v>
      </c>
      <c r="J16" s="3">
        <v>5</v>
      </c>
      <c r="K16" s="18">
        <f t="shared" si="0"/>
        <v>37</v>
      </c>
      <c r="L16" s="18">
        <f t="shared" si="1"/>
        <v>7</v>
      </c>
    </row>
    <row r="17" spans="2:12" x14ac:dyDescent="0.3">
      <c r="B17" s="9" t="s">
        <v>58</v>
      </c>
      <c r="C17" s="3" t="s">
        <v>59</v>
      </c>
      <c r="D17" s="3" t="s">
        <v>51</v>
      </c>
      <c r="E17" s="3">
        <v>3</v>
      </c>
      <c r="F17" s="3">
        <v>16</v>
      </c>
      <c r="G17" s="3">
        <v>0</v>
      </c>
      <c r="H17" s="3">
        <v>2</v>
      </c>
      <c r="I17" s="3">
        <v>10</v>
      </c>
      <c r="J17" s="3">
        <v>5</v>
      </c>
      <c r="K17" s="18">
        <f t="shared" si="0"/>
        <v>36</v>
      </c>
      <c r="L17" s="18">
        <f t="shared" si="1"/>
        <v>12</v>
      </c>
    </row>
    <row r="18" spans="2:12" x14ac:dyDescent="0.3">
      <c r="B18" s="9" t="s">
        <v>35</v>
      </c>
      <c r="C18" s="3" t="s">
        <v>36</v>
      </c>
      <c r="D18" s="4" t="s">
        <v>393</v>
      </c>
      <c r="E18" s="3">
        <v>3</v>
      </c>
      <c r="F18" s="3">
        <v>12</v>
      </c>
      <c r="G18" s="3">
        <v>5</v>
      </c>
      <c r="H18" s="3">
        <v>0</v>
      </c>
      <c r="I18" s="3">
        <v>10</v>
      </c>
      <c r="J18" s="3">
        <v>4</v>
      </c>
      <c r="K18" s="18">
        <f t="shared" si="0"/>
        <v>34</v>
      </c>
      <c r="L18" s="18">
        <f t="shared" si="1"/>
        <v>13</v>
      </c>
    </row>
    <row r="19" spans="2:12" x14ac:dyDescent="0.3">
      <c r="B19" s="9" t="s">
        <v>55</v>
      </c>
      <c r="C19" s="3" t="s">
        <v>54</v>
      </c>
      <c r="D19" s="3" t="s">
        <v>51</v>
      </c>
      <c r="E19" s="3">
        <v>2</v>
      </c>
      <c r="F19" s="3">
        <v>16</v>
      </c>
      <c r="G19" s="3">
        <v>3</v>
      </c>
      <c r="H19" s="3">
        <v>0</v>
      </c>
      <c r="I19" s="3">
        <v>8</v>
      </c>
      <c r="J19" s="3">
        <v>3</v>
      </c>
      <c r="K19" s="18">
        <f t="shared" si="0"/>
        <v>32</v>
      </c>
      <c r="L19" s="18">
        <f t="shared" si="1"/>
        <v>14</v>
      </c>
    </row>
    <row r="20" spans="2:12" x14ac:dyDescent="0.3">
      <c r="B20" s="9" t="s">
        <v>60</v>
      </c>
      <c r="C20" s="3" t="s">
        <v>61</v>
      </c>
      <c r="D20" s="3" t="s">
        <v>51</v>
      </c>
      <c r="E20" s="3">
        <v>0</v>
      </c>
      <c r="F20" s="3">
        <v>12</v>
      </c>
      <c r="G20" s="3">
        <v>1</v>
      </c>
      <c r="H20" s="3">
        <v>2</v>
      </c>
      <c r="I20" s="3">
        <v>8</v>
      </c>
      <c r="J20" s="3">
        <v>5</v>
      </c>
      <c r="K20" s="18">
        <f t="shared" si="0"/>
        <v>28</v>
      </c>
      <c r="L20" s="18">
        <f t="shared" si="1"/>
        <v>15</v>
      </c>
    </row>
    <row r="21" spans="2:12" x14ac:dyDescent="0.3">
      <c r="B21" s="9" t="s">
        <v>31</v>
      </c>
      <c r="C21" s="3" t="s">
        <v>32</v>
      </c>
      <c r="D21" s="4" t="s">
        <v>393</v>
      </c>
      <c r="E21" s="3">
        <v>0</v>
      </c>
      <c r="F21" s="3">
        <v>10</v>
      </c>
      <c r="G21" s="3">
        <v>0</v>
      </c>
      <c r="H21" s="3">
        <v>2</v>
      </c>
      <c r="I21" s="3">
        <v>10</v>
      </c>
      <c r="J21" s="3">
        <v>5</v>
      </c>
      <c r="K21" s="18">
        <f t="shared" si="0"/>
        <v>27</v>
      </c>
      <c r="L21" s="18">
        <f t="shared" si="1"/>
        <v>16</v>
      </c>
    </row>
    <row r="22" spans="2:12" ht="15" thickBot="1" x14ac:dyDescent="0.35">
      <c r="B22" s="11" t="s">
        <v>39</v>
      </c>
      <c r="C22" s="12" t="s">
        <v>40</v>
      </c>
      <c r="D22" s="22" t="s">
        <v>393</v>
      </c>
      <c r="E22" s="12">
        <v>3</v>
      </c>
      <c r="F22" s="12">
        <v>0</v>
      </c>
      <c r="G22" s="12">
        <v>3</v>
      </c>
      <c r="H22" s="12">
        <v>4</v>
      </c>
      <c r="I22" s="12">
        <v>6</v>
      </c>
      <c r="J22" s="12">
        <v>3</v>
      </c>
      <c r="K22" s="19">
        <f t="shared" si="0"/>
        <v>19</v>
      </c>
      <c r="L22" s="19">
        <f t="shared" si="1"/>
        <v>17</v>
      </c>
    </row>
  </sheetData>
  <sortState xmlns:xlrd2="http://schemas.microsoft.com/office/spreadsheetml/2017/richdata2" ref="B6:L22">
    <sortCondition ref="L6:L22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56217-5FFD-4FDD-A079-F6E580E7904A}">
  <dimension ref="B1:P98"/>
  <sheetViews>
    <sheetView workbookViewId="0">
      <pane ySplit="5" topLeftCell="A6" activePane="bottomLeft" state="frozen"/>
      <selection pane="bottomLeft" activeCell="K2" sqref="K2"/>
    </sheetView>
  </sheetViews>
  <sheetFormatPr defaultRowHeight="14.4" x14ac:dyDescent="0.3"/>
  <cols>
    <col min="1" max="1" width="2.21875" customWidth="1"/>
    <col min="2" max="2" width="8.109375" customWidth="1"/>
    <col min="3" max="3" width="12.21875" customWidth="1"/>
    <col min="4" max="4" width="12.77734375" customWidth="1"/>
    <col min="5" max="5" width="7.21875" customWidth="1"/>
    <col min="7" max="8" width="6.44140625" customWidth="1"/>
    <col min="9" max="9" width="5.88671875" customWidth="1"/>
    <col min="10" max="10" width="7" customWidth="1"/>
    <col min="15" max="15" width="5.109375" customWidth="1"/>
    <col min="16" max="16" width="6.5546875" customWidth="1"/>
  </cols>
  <sheetData>
    <row r="1" spans="2:16" ht="18" x14ac:dyDescent="0.35">
      <c r="B1" s="1" t="s">
        <v>383</v>
      </c>
      <c r="C1" s="1"/>
    </row>
    <row r="3" spans="2:16" x14ac:dyDescent="0.3">
      <c r="B3" t="s">
        <v>385</v>
      </c>
      <c r="C3" s="2" t="s">
        <v>389</v>
      </c>
    </row>
    <row r="4" spans="2:16" ht="15" thickBot="1" x14ac:dyDescent="0.35">
      <c r="C4" s="2"/>
    </row>
    <row r="5" spans="2:16" x14ac:dyDescent="0.3">
      <c r="B5" s="20" t="s">
        <v>386</v>
      </c>
      <c r="C5" s="21" t="s">
        <v>387</v>
      </c>
      <c r="D5" s="21" t="s">
        <v>388</v>
      </c>
      <c r="E5" s="7" t="s">
        <v>394</v>
      </c>
      <c r="F5" s="7" t="s">
        <v>400</v>
      </c>
      <c r="G5" s="7" t="s">
        <v>396</v>
      </c>
      <c r="H5" s="7" t="s">
        <v>413</v>
      </c>
      <c r="I5" s="7" t="s">
        <v>412</v>
      </c>
      <c r="J5" s="7" t="s">
        <v>397</v>
      </c>
      <c r="K5" s="7" t="s">
        <v>401</v>
      </c>
      <c r="L5" s="7" t="s">
        <v>411</v>
      </c>
      <c r="M5" s="7" t="s">
        <v>402</v>
      </c>
      <c r="N5" s="7" t="s">
        <v>398</v>
      </c>
      <c r="O5" s="17" t="s">
        <v>11</v>
      </c>
      <c r="P5" s="15" t="s">
        <v>8</v>
      </c>
    </row>
    <row r="6" spans="2:16" x14ac:dyDescent="0.3">
      <c r="B6" s="9" t="s">
        <v>169</v>
      </c>
      <c r="C6" s="3" t="s">
        <v>260</v>
      </c>
      <c r="D6" s="3" t="s">
        <v>66</v>
      </c>
      <c r="E6" s="3">
        <v>30</v>
      </c>
      <c r="F6" s="3">
        <v>20</v>
      </c>
      <c r="G6" s="3">
        <v>5</v>
      </c>
      <c r="H6" s="3">
        <v>10</v>
      </c>
      <c r="I6" s="3">
        <v>5</v>
      </c>
      <c r="J6" s="3">
        <v>6</v>
      </c>
      <c r="K6" s="3">
        <v>10</v>
      </c>
      <c r="L6" s="3">
        <v>7</v>
      </c>
      <c r="M6" s="3">
        <v>4</v>
      </c>
      <c r="N6" s="13">
        <v>5</v>
      </c>
      <c r="O6" s="18">
        <f t="shared" ref="O6:O37" si="0">SUM(E6:N6)</f>
        <v>102</v>
      </c>
      <c r="P6" s="16">
        <f t="shared" ref="P6:P37" si="1">RANK(O6,O$2:O$98)</f>
        <v>1</v>
      </c>
    </row>
    <row r="7" spans="2:16" x14ac:dyDescent="0.3">
      <c r="B7" s="9" t="s">
        <v>216</v>
      </c>
      <c r="C7" s="3" t="s">
        <v>380</v>
      </c>
      <c r="D7" s="4" t="s">
        <v>378</v>
      </c>
      <c r="E7" s="3">
        <v>28</v>
      </c>
      <c r="F7" s="3">
        <v>20</v>
      </c>
      <c r="G7" s="3">
        <v>0</v>
      </c>
      <c r="H7" s="3">
        <v>10</v>
      </c>
      <c r="I7" s="3">
        <v>4</v>
      </c>
      <c r="J7" s="3">
        <v>6</v>
      </c>
      <c r="K7" s="3">
        <v>10</v>
      </c>
      <c r="L7" s="3">
        <v>6</v>
      </c>
      <c r="M7" s="3">
        <v>8</v>
      </c>
      <c r="N7" s="13">
        <v>4</v>
      </c>
      <c r="O7" s="18">
        <f t="shared" si="0"/>
        <v>96</v>
      </c>
      <c r="P7" s="16">
        <f t="shared" si="1"/>
        <v>2</v>
      </c>
    </row>
    <row r="8" spans="2:16" x14ac:dyDescent="0.3">
      <c r="B8" s="9" t="s">
        <v>72</v>
      </c>
      <c r="C8" s="3" t="s">
        <v>162</v>
      </c>
      <c r="D8" s="3" t="s">
        <v>164</v>
      </c>
      <c r="E8" s="3">
        <v>30</v>
      </c>
      <c r="F8" s="3">
        <v>20</v>
      </c>
      <c r="G8" s="3">
        <v>0</v>
      </c>
      <c r="H8" s="3">
        <v>10</v>
      </c>
      <c r="I8" s="3">
        <v>5</v>
      </c>
      <c r="J8" s="3">
        <v>6</v>
      </c>
      <c r="K8" s="3">
        <v>10</v>
      </c>
      <c r="L8" s="3">
        <v>6</v>
      </c>
      <c r="M8" s="3">
        <v>4</v>
      </c>
      <c r="N8" s="13">
        <v>4</v>
      </c>
      <c r="O8" s="18">
        <f t="shared" si="0"/>
        <v>95</v>
      </c>
      <c r="P8" s="16">
        <f t="shared" si="1"/>
        <v>3</v>
      </c>
    </row>
    <row r="9" spans="2:16" x14ac:dyDescent="0.3">
      <c r="B9" s="9" t="s">
        <v>132</v>
      </c>
      <c r="C9" s="3" t="s">
        <v>151</v>
      </c>
      <c r="D9" s="3" t="s">
        <v>393</v>
      </c>
      <c r="E9" s="3">
        <v>26</v>
      </c>
      <c r="F9" s="3">
        <v>20</v>
      </c>
      <c r="G9" s="3">
        <v>0</v>
      </c>
      <c r="H9" s="3">
        <v>10</v>
      </c>
      <c r="I9" s="3">
        <v>5</v>
      </c>
      <c r="J9" s="3">
        <v>4</v>
      </c>
      <c r="K9" s="3">
        <v>10</v>
      </c>
      <c r="L9" s="3">
        <v>6</v>
      </c>
      <c r="M9" s="3">
        <v>8</v>
      </c>
      <c r="N9" s="13">
        <v>5</v>
      </c>
      <c r="O9" s="18">
        <f t="shared" si="0"/>
        <v>94</v>
      </c>
      <c r="P9" s="16">
        <f t="shared" si="1"/>
        <v>4</v>
      </c>
    </row>
    <row r="10" spans="2:16" x14ac:dyDescent="0.3">
      <c r="B10" s="9" t="s">
        <v>47</v>
      </c>
      <c r="C10" s="3" t="s">
        <v>379</v>
      </c>
      <c r="D10" s="4" t="s">
        <v>378</v>
      </c>
      <c r="E10" s="3">
        <v>26</v>
      </c>
      <c r="F10" s="3">
        <v>20</v>
      </c>
      <c r="G10" s="3">
        <v>0</v>
      </c>
      <c r="H10" s="3">
        <v>10</v>
      </c>
      <c r="I10" s="3">
        <v>5</v>
      </c>
      <c r="J10" s="3">
        <v>6</v>
      </c>
      <c r="K10" s="3">
        <v>10</v>
      </c>
      <c r="L10" s="3">
        <v>7</v>
      </c>
      <c r="M10" s="3">
        <v>5</v>
      </c>
      <c r="N10" s="13">
        <v>5</v>
      </c>
      <c r="O10" s="18">
        <f t="shared" si="0"/>
        <v>94</v>
      </c>
      <c r="P10" s="16">
        <f t="shared" si="1"/>
        <v>4</v>
      </c>
    </row>
    <row r="11" spans="2:16" x14ac:dyDescent="0.3">
      <c r="B11" s="9" t="s">
        <v>216</v>
      </c>
      <c r="C11" s="3" t="s">
        <v>224</v>
      </c>
      <c r="D11" s="3" t="s">
        <v>226</v>
      </c>
      <c r="E11" s="3">
        <v>28</v>
      </c>
      <c r="F11" s="3">
        <v>20</v>
      </c>
      <c r="G11" s="3">
        <v>0</v>
      </c>
      <c r="H11" s="3">
        <v>10</v>
      </c>
      <c r="I11" s="3">
        <v>5</v>
      </c>
      <c r="J11" s="3">
        <v>6</v>
      </c>
      <c r="K11" s="3">
        <v>10</v>
      </c>
      <c r="L11" s="3">
        <v>6</v>
      </c>
      <c r="M11" s="3">
        <v>3</v>
      </c>
      <c r="N11" s="13">
        <v>5</v>
      </c>
      <c r="O11" s="18">
        <f t="shared" si="0"/>
        <v>93</v>
      </c>
      <c r="P11" s="16">
        <f t="shared" si="1"/>
        <v>6</v>
      </c>
    </row>
    <row r="12" spans="2:16" x14ac:dyDescent="0.3">
      <c r="B12" s="9" t="s">
        <v>194</v>
      </c>
      <c r="C12" s="3" t="s">
        <v>195</v>
      </c>
      <c r="D12" s="3" t="s">
        <v>393</v>
      </c>
      <c r="E12" s="3">
        <v>28</v>
      </c>
      <c r="F12" s="3">
        <v>18</v>
      </c>
      <c r="G12" s="3">
        <v>3</v>
      </c>
      <c r="H12" s="3">
        <v>10</v>
      </c>
      <c r="I12" s="3">
        <v>5</v>
      </c>
      <c r="J12" s="3">
        <v>6</v>
      </c>
      <c r="K12" s="3">
        <v>10</v>
      </c>
      <c r="L12" s="3">
        <v>6</v>
      </c>
      <c r="M12" s="3">
        <v>3</v>
      </c>
      <c r="N12" s="13">
        <v>3</v>
      </c>
      <c r="O12" s="18">
        <f t="shared" si="0"/>
        <v>92</v>
      </c>
      <c r="P12" s="16">
        <f t="shared" si="1"/>
        <v>7</v>
      </c>
    </row>
    <row r="13" spans="2:16" x14ac:dyDescent="0.3">
      <c r="B13" s="9" t="s">
        <v>79</v>
      </c>
      <c r="C13" s="3" t="s">
        <v>80</v>
      </c>
      <c r="D13" s="3" t="s">
        <v>76</v>
      </c>
      <c r="E13" s="3">
        <v>30</v>
      </c>
      <c r="F13" s="3">
        <v>18</v>
      </c>
      <c r="G13" s="3">
        <v>0</v>
      </c>
      <c r="H13" s="3">
        <v>10</v>
      </c>
      <c r="I13" s="3">
        <v>5</v>
      </c>
      <c r="J13" s="3">
        <v>6</v>
      </c>
      <c r="K13" s="3">
        <v>10</v>
      </c>
      <c r="L13" s="3">
        <v>6</v>
      </c>
      <c r="M13" s="3">
        <v>1</v>
      </c>
      <c r="N13" s="13">
        <v>5</v>
      </c>
      <c r="O13" s="18">
        <f t="shared" si="0"/>
        <v>91</v>
      </c>
      <c r="P13" s="16">
        <f t="shared" si="1"/>
        <v>8</v>
      </c>
    </row>
    <row r="14" spans="2:16" x14ac:dyDescent="0.3">
      <c r="B14" s="9" t="s">
        <v>95</v>
      </c>
      <c r="C14" s="3" t="s">
        <v>96</v>
      </c>
      <c r="D14" s="3" t="s">
        <v>84</v>
      </c>
      <c r="E14" s="3">
        <v>30</v>
      </c>
      <c r="F14" s="3">
        <v>20</v>
      </c>
      <c r="G14" s="3">
        <v>0</v>
      </c>
      <c r="H14" s="3">
        <v>10</v>
      </c>
      <c r="I14" s="3">
        <v>5</v>
      </c>
      <c r="J14" s="3">
        <v>6</v>
      </c>
      <c r="K14" s="3">
        <v>6</v>
      </c>
      <c r="L14" s="3">
        <v>6</v>
      </c>
      <c r="M14" s="3">
        <v>2</v>
      </c>
      <c r="N14" s="13">
        <v>5</v>
      </c>
      <c r="O14" s="18">
        <f t="shared" si="0"/>
        <v>90</v>
      </c>
      <c r="P14" s="16">
        <f t="shared" si="1"/>
        <v>9</v>
      </c>
    </row>
    <row r="15" spans="2:16" x14ac:dyDescent="0.3">
      <c r="B15" s="9" t="s">
        <v>70</v>
      </c>
      <c r="C15" s="3" t="s">
        <v>136</v>
      </c>
      <c r="D15" s="3" t="s">
        <v>29</v>
      </c>
      <c r="E15" s="3">
        <v>26</v>
      </c>
      <c r="F15" s="3">
        <v>20</v>
      </c>
      <c r="G15" s="3">
        <v>0</v>
      </c>
      <c r="H15" s="3">
        <v>10</v>
      </c>
      <c r="I15" s="3">
        <v>5</v>
      </c>
      <c r="J15" s="3">
        <v>4</v>
      </c>
      <c r="K15" s="3">
        <v>10</v>
      </c>
      <c r="L15" s="3">
        <v>6</v>
      </c>
      <c r="M15" s="3">
        <v>4</v>
      </c>
      <c r="N15" s="13">
        <v>5</v>
      </c>
      <c r="O15" s="18">
        <f t="shared" si="0"/>
        <v>90</v>
      </c>
      <c r="P15" s="16">
        <f t="shared" si="1"/>
        <v>9</v>
      </c>
    </row>
    <row r="16" spans="2:16" x14ac:dyDescent="0.3">
      <c r="B16" s="9" t="s">
        <v>132</v>
      </c>
      <c r="C16" s="3" t="s">
        <v>196</v>
      </c>
      <c r="D16" s="3" t="s">
        <v>393</v>
      </c>
      <c r="E16" s="3">
        <v>26</v>
      </c>
      <c r="F16" s="3">
        <v>20</v>
      </c>
      <c r="G16" s="3">
        <v>0</v>
      </c>
      <c r="H16" s="3">
        <v>10</v>
      </c>
      <c r="I16" s="3">
        <v>5</v>
      </c>
      <c r="J16" s="3">
        <v>6</v>
      </c>
      <c r="K16" s="3">
        <v>10</v>
      </c>
      <c r="L16" s="3">
        <v>6</v>
      </c>
      <c r="M16" s="3">
        <v>3</v>
      </c>
      <c r="N16" s="13">
        <v>4</v>
      </c>
      <c r="O16" s="18">
        <f t="shared" si="0"/>
        <v>90</v>
      </c>
      <c r="P16" s="16">
        <f t="shared" si="1"/>
        <v>9</v>
      </c>
    </row>
    <row r="17" spans="2:16" x14ac:dyDescent="0.3">
      <c r="B17" s="9" t="s">
        <v>198</v>
      </c>
      <c r="C17" s="3" t="s">
        <v>265</v>
      </c>
      <c r="D17" s="3" t="s">
        <v>66</v>
      </c>
      <c r="E17" s="3">
        <v>26</v>
      </c>
      <c r="F17" s="3">
        <v>18</v>
      </c>
      <c r="G17" s="3">
        <v>0</v>
      </c>
      <c r="H17" s="3">
        <v>10</v>
      </c>
      <c r="I17" s="3">
        <v>5</v>
      </c>
      <c r="J17" s="3">
        <v>6</v>
      </c>
      <c r="K17" s="3">
        <v>10</v>
      </c>
      <c r="L17" s="3">
        <v>6</v>
      </c>
      <c r="M17" s="3">
        <v>4</v>
      </c>
      <c r="N17" s="13">
        <v>5</v>
      </c>
      <c r="O17" s="18">
        <f t="shared" si="0"/>
        <v>90</v>
      </c>
      <c r="P17" s="16">
        <f t="shared" si="1"/>
        <v>9</v>
      </c>
    </row>
    <row r="18" spans="2:16" x14ac:dyDescent="0.3">
      <c r="B18" s="9" t="s">
        <v>97</v>
      </c>
      <c r="C18" s="3" t="s">
        <v>256</v>
      </c>
      <c r="D18" s="3" t="s">
        <v>66</v>
      </c>
      <c r="E18" s="3">
        <v>28</v>
      </c>
      <c r="F18" s="3">
        <v>20</v>
      </c>
      <c r="G18" s="3">
        <v>1</v>
      </c>
      <c r="H18" s="3">
        <v>10</v>
      </c>
      <c r="I18" s="3">
        <v>5</v>
      </c>
      <c r="J18" s="3">
        <v>2</v>
      </c>
      <c r="K18" s="3">
        <v>10</v>
      </c>
      <c r="L18" s="3">
        <v>5</v>
      </c>
      <c r="M18" s="3">
        <v>3</v>
      </c>
      <c r="N18" s="13">
        <v>5</v>
      </c>
      <c r="O18" s="18">
        <f t="shared" si="0"/>
        <v>89</v>
      </c>
      <c r="P18" s="16">
        <f t="shared" si="1"/>
        <v>13</v>
      </c>
    </row>
    <row r="19" spans="2:16" x14ac:dyDescent="0.3">
      <c r="B19" s="9" t="s">
        <v>77</v>
      </c>
      <c r="C19" s="3" t="s">
        <v>78</v>
      </c>
      <c r="D19" s="3" t="s">
        <v>76</v>
      </c>
      <c r="E19" s="3">
        <v>28</v>
      </c>
      <c r="F19" s="3">
        <v>18</v>
      </c>
      <c r="G19" s="3">
        <v>0</v>
      </c>
      <c r="H19" s="3">
        <v>10</v>
      </c>
      <c r="I19" s="3">
        <v>5</v>
      </c>
      <c r="J19" s="3">
        <v>6</v>
      </c>
      <c r="K19" s="3">
        <v>8</v>
      </c>
      <c r="L19" s="3">
        <v>6</v>
      </c>
      <c r="M19" s="3">
        <v>2</v>
      </c>
      <c r="N19" s="13">
        <v>5</v>
      </c>
      <c r="O19" s="18">
        <f t="shared" si="0"/>
        <v>88</v>
      </c>
      <c r="P19" s="16">
        <f t="shared" si="1"/>
        <v>14</v>
      </c>
    </row>
    <row r="20" spans="2:16" x14ac:dyDescent="0.3">
      <c r="B20" s="9" t="s">
        <v>156</v>
      </c>
      <c r="C20" s="3" t="s">
        <v>157</v>
      </c>
      <c r="D20" s="3" t="s">
        <v>393</v>
      </c>
      <c r="E20" s="3">
        <v>28</v>
      </c>
      <c r="F20" s="3">
        <v>20</v>
      </c>
      <c r="G20" s="3">
        <v>0</v>
      </c>
      <c r="H20" s="3">
        <v>10</v>
      </c>
      <c r="I20" s="3">
        <v>5</v>
      </c>
      <c r="J20" s="3">
        <v>2</v>
      </c>
      <c r="K20" s="3">
        <v>10</v>
      </c>
      <c r="L20" s="3">
        <v>4</v>
      </c>
      <c r="M20" s="3">
        <v>4</v>
      </c>
      <c r="N20" s="13">
        <v>5</v>
      </c>
      <c r="O20" s="18">
        <f t="shared" si="0"/>
        <v>88</v>
      </c>
      <c r="P20" s="16">
        <f t="shared" si="1"/>
        <v>14</v>
      </c>
    </row>
    <row r="21" spans="2:16" x14ac:dyDescent="0.3">
      <c r="B21" s="9" t="s">
        <v>227</v>
      </c>
      <c r="C21" s="3" t="s">
        <v>244</v>
      </c>
      <c r="D21" s="3" t="s">
        <v>241</v>
      </c>
      <c r="E21" s="3">
        <v>24</v>
      </c>
      <c r="F21" s="3">
        <v>20</v>
      </c>
      <c r="G21" s="3">
        <v>1</v>
      </c>
      <c r="H21" s="3">
        <v>10</v>
      </c>
      <c r="I21" s="3">
        <v>5</v>
      </c>
      <c r="J21" s="3">
        <v>6</v>
      </c>
      <c r="K21" s="3">
        <v>10</v>
      </c>
      <c r="L21" s="3">
        <v>6</v>
      </c>
      <c r="M21" s="3">
        <v>1</v>
      </c>
      <c r="N21" s="13">
        <v>5</v>
      </c>
      <c r="O21" s="18">
        <f t="shared" si="0"/>
        <v>88</v>
      </c>
      <c r="P21" s="16">
        <f t="shared" si="1"/>
        <v>14</v>
      </c>
    </row>
    <row r="22" spans="2:16" x14ac:dyDescent="0.3">
      <c r="B22" s="9" t="s">
        <v>97</v>
      </c>
      <c r="C22" s="3" t="s">
        <v>98</v>
      </c>
      <c r="D22" s="3" t="s">
        <v>84</v>
      </c>
      <c r="E22" s="3">
        <v>26</v>
      </c>
      <c r="F22" s="3">
        <v>16</v>
      </c>
      <c r="G22" s="3">
        <v>0</v>
      </c>
      <c r="H22" s="3">
        <v>10</v>
      </c>
      <c r="I22" s="3">
        <v>5</v>
      </c>
      <c r="J22" s="3">
        <v>4</v>
      </c>
      <c r="K22" s="3">
        <v>10</v>
      </c>
      <c r="L22" s="3">
        <v>6</v>
      </c>
      <c r="M22" s="3">
        <v>5</v>
      </c>
      <c r="N22" s="13">
        <v>5</v>
      </c>
      <c r="O22" s="18">
        <f t="shared" si="0"/>
        <v>87</v>
      </c>
      <c r="P22" s="16">
        <f t="shared" si="1"/>
        <v>17</v>
      </c>
    </row>
    <row r="23" spans="2:16" x14ac:dyDescent="0.3">
      <c r="B23" s="9" t="s">
        <v>130</v>
      </c>
      <c r="C23" s="3" t="s">
        <v>129</v>
      </c>
      <c r="D23" s="3" t="s">
        <v>76</v>
      </c>
      <c r="E23" s="3">
        <v>22</v>
      </c>
      <c r="F23" s="3">
        <v>20</v>
      </c>
      <c r="G23" s="3">
        <v>1</v>
      </c>
      <c r="H23" s="3">
        <v>10</v>
      </c>
      <c r="I23" s="3">
        <v>5</v>
      </c>
      <c r="J23" s="3">
        <v>6</v>
      </c>
      <c r="K23" s="3">
        <v>10</v>
      </c>
      <c r="L23" s="3">
        <v>5</v>
      </c>
      <c r="M23" s="3">
        <v>4</v>
      </c>
      <c r="N23" s="13">
        <v>4</v>
      </c>
      <c r="O23" s="18">
        <f t="shared" si="0"/>
        <v>87</v>
      </c>
      <c r="P23" s="16">
        <f t="shared" si="1"/>
        <v>17</v>
      </c>
    </row>
    <row r="24" spans="2:16" x14ac:dyDescent="0.3">
      <c r="B24" s="9" t="s">
        <v>72</v>
      </c>
      <c r="C24" s="3" t="s">
        <v>377</v>
      </c>
      <c r="D24" s="3" t="s">
        <v>393</v>
      </c>
      <c r="E24" s="3">
        <v>28</v>
      </c>
      <c r="F24" s="3">
        <v>18</v>
      </c>
      <c r="G24" s="3">
        <v>1</v>
      </c>
      <c r="H24" s="3">
        <v>10</v>
      </c>
      <c r="I24" s="3">
        <v>5</v>
      </c>
      <c r="J24" s="3">
        <v>2</v>
      </c>
      <c r="K24" s="3">
        <v>10</v>
      </c>
      <c r="L24" s="3">
        <v>3</v>
      </c>
      <c r="M24" s="3">
        <v>4</v>
      </c>
      <c r="N24" s="13">
        <v>5</v>
      </c>
      <c r="O24" s="18">
        <f t="shared" si="0"/>
        <v>86</v>
      </c>
      <c r="P24" s="16">
        <f t="shared" si="1"/>
        <v>19</v>
      </c>
    </row>
    <row r="25" spans="2:16" x14ac:dyDescent="0.3">
      <c r="B25" s="9" t="s">
        <v>249</v>
      </c>
      <c r="C25" s="3" t="s">
        <v>250</v>
      </c>
      <c r="D25" s="3" t="s">
        <v>241</v>
      </c>
      <c r="E25" s="3">
        <v>22</v>
      </c>
      <c r="F25" s="3">
        <v>20</v>
      </c>
      <c r="G25" s="3">
        <v>0</v>
      </c>
      <c r="H25" s="3">
        <v>10</v>
      </c>
      <c r="I25" s="3">
        <v>5</v>
      </c>
      <c r="J25" s="3">
        <v>6</v>
      </c>
      <c r="K25" s="3">
        <v>10</v>
      </c>
      <c r="L25" s="3">
        <v>6</v>
      </c>
      <c r="M25" s="3">
        <v>2</v>
      </c>
      <c r="N25" s="13">
        <v>5</v>
      </c>
      <c r="O25" s="18">
        <f t="shared" si="0"/>
        <v>86</v>
      </c>
      <c r="P25" s="16">
        <f t="shared" si="1"/>
        <v>19</v>
      </c>
    </row>
    <row r="26" spans="2:16" x14ac:dyDescent="0.3">
      <c r="B26" s="9" t="s">
        <v>93</v>
      </c>
      <c r="C26" s="3" t="s">
        <v>139</v>
      </c>
      <c r="D26" s="3" t="s">
        <v>29</v>
      </c>
      <c r="E26" s="3">
        <v>26</v>
      </c>
      <c r="F26" s="3">
        <v>20</v>
      </c>
      <c r="G26" s="3">
        <v>0</v>
      </c>
      <c r="H26" s="3">
        <v>10</v>
      </c>
      <c r="I26" s="3">
        <v>4</v>
      </c>
      <c r="J26" s="3">
        <v>4</v>
      </c>
      <c r="K26" s="3">
        <v>8</v>
      </c>
      <c r="L26" s="3">
        <v>5</v>
      </c>
      <c r="M26" s="3">
        <v>3</v>
      </c>
      <c r="N26" s="13">
        <v>5</v>
      </c>
      <c r="O26" s="18">
        <f t="shared" si="0"/>
        <v>85</v>
      </c>
      <c r="P26" s="16">
        <f t="shared" si="1"/>
        <v>21</v>
      </c>
    </row>
    <row r="27" spans="2:16" x14ac:dyDescent="0.3">
      <c r="B27" s="9" t="s">
        <v>169</v>
      </c>
      <c r="C27" s="3" t="s">
        <v>170</v>
      </c>
      <c r="D27" s="3" t="s">
        <v>164</v>
      </c>
      <c r="E27" s="3">
        <v>22</v>
      </c>
      <c r="F27" s="3">
        <v>20</v>
      </c>
      <c r="G27" s="3">
        <v>0</v>
      </c>
      <c r="H27" s="3">
        <v>10</v>
      </c>
      <c r="I27" s="3">
        <v>4</v>
      </c>
      <c r="J27" s="3">
        <v>6</v>
      </c>
      <c r="K27" s="3">
        <v>10</v>
      </c>
      <c r="L27" s="3">
        <v>6</v>
      </c>
      <c r="M27" s="3">
        <v>4</v>
      </c>
      <c r="N27" s="13">
        <v>3</v>
      </c>
      <c r="O27" s="18">
        <f t="shared" si="0"/>
        <v>85</v>
      </c>
      <c r="P27" s="16">
        <f t="shared" si="1"/>
        <v>21</v>
      </c>
    </row>
    <row r="28" spans="2:16" x14ac:dyDescent="0.3">
      <c r="B28" s="9" t="s">
        <v>174</v>
      </c>
      <c r="C28" s="3" t="s">
        <v>175</v>
      </c>
      <c r="D28" s="3" t="s">
        <v>45</v>
      </c>
      <c r="E28" s="3">
        <v>26</v>
      </c>
      <c r="F28" s="3">
        <v>18</v>
      </c>
      <c r="G28" s="3">
        <v>0</v>
      </c>
      <c r="H28" s="3">
        <v>10</v>
      </c>
      <c r="I28" s="3">
        <v>5</v>
      </c>
      <c r="J28" s="3">
        <v>4</v>
      </c>
      <c r="K28" s="3">
        <v>10</v>
      </c>
      <c r="L28" s="3">
        <v>7</v>
      </c>
      <c r="M28" s="3">
        <v>0</v>
      </c>
      <c r="N28" s="13">
        <v>5</v>
      </c>
      <c r="O28" s="18">
        <f t="shared" si="0"/>
        <v>85</v>
      </c>
      <c r="P28" s="16">
        <f t="shared" si="1"/>
        <v>21</v>
      </c>
    </row>
    <row r="29" spans="2:16" x14ac:dyDescent="0.3">
      <c r="B29" s="9" t="s">
        <v>132</v>
      </c>
      <c r="C29" s="3" t="s">
        <v>261</v>
      </c>
      <c r="D29" s="3" t="s">
        <v>66</v>
      </c>
      <c r="E29" s="3">
        <v>28</v>
      </c>
      <c r="F29" s="3">
        <v>16</v>
      </c>
      <c r="G29" s="3">
        <v>0</v>
      </c>
      <c r="H29" s="3">
        <v>10</v>
      </c>
      <c r="I29" s="3">
        <v>5</v>
      </c>
      <c r="J29" s="3">
        <v>4</v>
      </c>
      <c r="K29" s="3">
        <v>10</v>
      </c>
      <c r="L29" s="3">
        <v>6</v>
      </c>
      <c r="M29" s="3">
        <v>2</v>
      </c>
      <c r="N29" s="13">
        <v>4</v>
      </c>
      <c r="O29" s="18">
        <f t="shared" si="0"/>
        <v>85</v>
      </c>
      <c r="P29" s="16">
        <f t="shared" si="1"/>
        <v>21</v>
      </c>
    </row>
    <row r="30" spans="2:16" x14ac:dyDescent="0.3">
      <c r="B30" s="9" t="s">
        <v>132</v>
      </c>
      <c r="C30" s="3" t="s">
        <v>133</v>
      </c>
      <c r="D30" s="3" t="s">
        <v>45</v>
      </c>
      <c r="E30" s="3">
        <v>30</v>
      </c>
      <c r="F30" s="3">
        <v>14</v>
      </c>
      <c r="G30" s="3">
        <v>0</v>
      </c>
      <c r="H30" s="3">
        <v>10</v>
      </c>
      <c r="I30" s="3">
        <v>5</v>
      </c>
      <c r="J30" s="3">
        <v>0</v>
      </c>
      <c r="K30" s="3">
        <v>10</v>
      </c>
      <c r="L30" s="3">
        <v>6</v>
      </c>
      <c r="M30" s="3">
        <v>4</v>
      </c>
      <c r="N30" s="13">
        <v>5</v>
      </c>
      <c r="O30" s="18">
        <f t="shared" si="0"/>
        <v>84</v>
      </c>
      <c r="P30" s="16">
        <f t="shared" si="1"/>
        <v>25</v>
      </c>
    </row>
    <row r="31" spans="2:16" x14ac:dyDescent="0.3">
      <c r="B31" s="9" t="s">
        <v>105</v>
      </c>
      <c r="C31" s="3" t="s">
        <v>158</v>
      </c>
      <c r="D31" s="3" t="s">
        <v>393</v>
      </c>
      <c r="E31" s="3">
        <v>28</v>
      </c>
      <c r="F31" s="3">
        <v>16</v>
      </c>
      <c r="G31" s="3">
        <v>1</v>
      </c>
      <c r="H31" s="3">
        <v>10</v>
      </c>
      <c r="I31" s="3">
        <v>4</v>
      </c>
      <c r="J31" s="3">
        <v>4</v>
      </c>
      <c r="K31" s="3">
        <v>10</v>
      </c>
      <c r="L31" s="3">
        <v>6</v>
      </c>
      <c r="M31" s="3">
        <v>3</v>
      </c>
      <c r="N31" s="13">
        <v>2</v>
      </c>
      <c r="O31" s="18">
        <f t="shared" si="0"/>
        <v>84</v>
      </c>
      <c r="P31" s="16">
        <f t="shared" si="1"/>
        <v>25</v>
      </c>
    </row>
    <row r="32" spans="2:16" x14ac:dyDescent="0.3">
      <c r="B32" s="9" t="s">
        <v>167</v>
      </c>
      <c r="C32" s="3" t="s">
        <v>168</v>
      </c>
      <c r="D32" s="3" t="s">
        <v>164</v>
      </c>
      <c r="E32" s="3">
        <v>22</v>
      </c>
      <c r="F32" s="3">
        <v>20</v>
      </c>
      <c r="G32" s="3">
        <v>0</v>
      </c>
      <c r="H32" s="3">
        <v>10</v>
      </c>
      <c r="I32" s="3">
        <v>5</v>
      </c>
      <c r="J32" s="3">
        <v>6</v>
      </c>
      <c r="K32" s="3">
        <v>8</v>
      </c>
      <c r="L32" s="3">
        <v>7</v>
      </c>
      <c r="M32" s="3">
        <v>2</v>
      </c>
      <c r="N32" s="13">
        <v>4</v>
      </c>
      <c r="O32" s="18">
        <f t="shared" si="0"/>
        <v>84</v>
      </c>
      <c r="P32" s="16">
        <f t="shared" si="1"/>
        <v>25</v>
      </c>
    </row>
    <row r="33" spans="2:16" x14ac:dyDescent="0.3">
      <c r="B33" s="9" t="s">
        <v>174</v>
      </c>
      <c r="C33" s="3" t="s">
        <v>403</v>
      </c>
      <c r="D33" s="3" t="s">
        <v>120</v>
      </c>
      <c r="E33" s="3">
        <v>28</v>
      </c>
      <c r="F33" s="3">
        <v>14</v>
      </c>
      <c r="G33" s="3">
        <v>0</v>
      </c>
      <c r="H33" s="3">
        <v>10</v>
      </c>
      <c r="I33" s="3">
        <v>5</v>
      </c>
      <c r="J33" s="3">
        <v>4</v>
      </c>
      <c r="K33" s="3">
        <v>10</v>
      </c>
      <c r="L33" s="3">
        <v>5</v>
      </c>
      <c r="M33" s="3">
        <v>3</v>
      </c>
      <c r="N33" s="13">
        <v>5</v>
      </c>
      <c r="O33" s="18">
        <f t="shared" si="0"/>
        <v>84</v>
      </c>
      <c r="P33" s="16">
        <f t="shared" si="1"/>
        <v>25</v>
      </c>
    </row>
    <row r="34" spans="2:16" x14ac:dyDescent="0.3">
      <c r="B34" s="9" t="s">
        <v>122</v>
      </c>
      <c r="C34" s="3" t="s">
        <v>220</v>
      </c>
      <c r="D34" s="3" t="s">
        <v>164</v>
      </c>
      <c r="E34" s="3">
        <v>26</v>
      </c>
      <c r="F34" s="3">
        <v>16</v>
      </c>
      <c r="G34" s="3">
        <v>0</v>
      </c>
      <c r="H34" s="3">
        <v>10</v>
      </c>
      <c r="I34" s="3">
        <v>5</v>
      </c>
      <c r="J34" s="3">
        <v>4</v>
      </c>
      <c r="K34" s="3">
        <v>10</v>
      </c>
      <c r="L34" s="3">
        <v>7</v>
      </c>
      <c r="M34" s="3">
        <v>4</v>
      </c>
      <c r="N34" s="13">
        <v>2</v>
      </c>
      <c r="O34" s="18">
        <f t="shared" si="0"/>
        <v>84</v>
      </c>
      <c r="P34" s="16">
        <f t="shared" si="1"/>
        <v>25</v>
      </c>
    </row>
    <row r="35" spans="2:16" x14ac:dyDescent="0.3">
      <c r="B35" s="9" t="s">
        <v>122</v>
      </c>
      <c r="C35" s="3" t="s">
        <v>123</v>
      </c>
      <c r="D35" s="3" t="s">
        <v>120</v>
      </c>
      <c r="E35" s="3">
        <v>24</v>
      </c>
      <c r="F35" s="3">
        <v>16</v>
      </c>
      <c r="G35" s="3">
        <v>3</v>
      </c>
      <c r="H35" s="3">
        <v>10</v>
      </c>
      <c r="I35" s="3">
        <v>5</v>
      </c>
      <c r="J35" s="3">
        <v>6</v>
      </c>
      <c r="K35" s="3">
        <v>10</v>
      </c>
      <c r="L35" s="3">
        <v>0</v>
      </c>
      <c r="M35" s="3">
        <v>5</v>
      </c>
      <c r="N35" s="13">
        <v>4</v>
      </c>
      <c r="O35" s="18">
        <f t="shared" si="0"/>
        <v>83</v>
      </c>
      <c r="P35" s="16">
        <f t="shared" si="1"/>
        <v>30</v>
      </c>
    </row>
    <row r="36" spans="2:16" x14ac:dyDescent="0.3">
      <c r="B36" s="9" t="s">
        <v>150</v>
      </c>
      <c r="C36" s="3" t="s">
        <v>324</v>
      </c>
      <c r="D36" s="3" t="s">
        <v>393</v>
      </c>
      <c r="E36" s="3">
        <v>22</v>
      </c>
      <c r="F36" s="3">
        <v>18</v>
      </c>
      <c r="G36" s="3">
        <v>0</v>
      </c>
      <c r="H36" s="3">
        <v>10</v>
      </c>
      <c r="I36" s="3">
        <v>5</v>
      </c>
      <c r="J36" s="3">
        <v>4</v>
      </c>
      <c r="K36" s="3">
        <v>10</v>
      </c>
      <c r="L36" s="3">
        <v>6</v>
      </c>
      <c r="M36" s="3">
        <v>3</v>
      </c>
      <c r="N36" s="13">
        <v>5</v>
      </c>
      <c r="O36" s="18">
        <f t="shared" si="0"/>
        <v>83</v>
      </c>
      <c r="P36" s="16">
        <f t="shared" si="1"/>
        <v>30</v>
      </c>
    </row>
    <row r="37" spans="2:16" x14ac:dyDescent="0.3">
      <c r="B37" s="9" t="s">
        <v>204</v>
      </c>
      <c r="C37" s="3" t="s">
        <v>205</v>
      </c>
      <c r="D37" s="3" t="s">
        <v>29</v>
      </c>
      <c r="E37" s="3">
        <v>20</v>
      </c>
      <c r="F37" s="3">
        <v>18</v>
      </c>
      <c r="G37" s="3">
        <v>2</v>
      </c>
      <c r="H37" s="3">
        <v>10</v>
      </c>
      <c r="I37" s="3">
        <v>4</v>
      </c>
      <c r="J37" s="3">
        <v>6</v>
      </c>
      <c r="K37" s="3">
        <v>10</v>
      </c>
      <c r="L37" s="3">
        <v>6</v>
      </c>
      <c r="M37" s="3">
        <v>2</v>
      </c>
      <c r="N37" s="13">
        <v>5</v>
      </c>
      <c r="O37" s="18">
        <f t="shared" si="0"/>
        <v>83</v>
      </c>
      <c r="P37" s="16">
        <f t="shared" si="1"/>
        <v>30</v>
      </c>
    </row>
    <row r="38" spans="2:16" x14ac:dyDescent="0.3">
      <c r="B38" s="9" t="s">
        <v>63</v>
      </c>
      <c r="C38" s="3" t="s">
        <v>257</v>
      </c>
      <c r="D38" s="3" t="s">
        <v>66</v>
      </c>
      <c r="E38" s="3">
        <v>30</v>
      </c>
      <c r="F38" s="3">
        <v>16</v>
      </c>
      <c r="G38" s="3">
        <v>0</v>
      </c>
      <c r="H38" s="3">
        <v>10</v>
      </c>
      <c r="I38" s="3">
        <v>5</v>
      </c>
      <c r="J38" s="3">
        <v>0</v>
      </c>
      <c r="K38" s="3">
        <v>10</v>
      </c>
      <c r="L38" s="3">
        <v>6</v>
      </c>
      <c r="M38" s="3">
        <v>4</v>
      </c>
      <c r="N38" s="13">
        <v>2</v>
      </c>
      <c r="O38" s="18">
        <f t="shared" ref="O38:O69" si="2">SUM(E38:N38)</f>
        <v>83</v>
      </c>
      <c r="P38" s="16">
        <f t="shared" ref="P38:P69" si="3">RANK(O38,O$2:O$98)</f>
        <v>30</v>
      </c>
    </row>
    <row r="39" spans="2:16" x14ac:dyDescent="0.3">
      <c r="B39" s="9" t="s">
        <v>87</v>
      </c>
      <c r="C39" s="3" t="s">
        <v>82</v>
      </c>
      <c r="D39" s="3" t="s">
        <v>84</v>
      </c>
      <c r="E39" s="3">
        <v>20</v>
      </c>
      <c r="F39" s="3">
        <v>18</v>
      </c>
      <c r="G39" s="3">
        <v>0</v>
      </c>
      <c r="H39" s="3">
        <v>10</v>
      </c>
      <c r="I39" s="3">
        <v>5</v>
      </c>
      <c r="J39" s="3">
        <v>6</v>
      </c>
      <c r="K39" s="3">
        <v>10</v>
      </c>
      <c r="L39" s="3">
        <v>7</v>
      </c>
      <c r="M39" s="3">
        <v>1</v>
      </c>
      <c r="N39" s="13">
        <v>5</v>
      </c>
      <c r="O39" s="18">
        <f t="shared" si="2"/>
        <v>82</v>
      </c>
      <c r="P39" s="16">
        <f t="shared" si="3"/>
        <v>34</v>
      </c>
    </row>
    <row r="40" spans="2:16" x14ac:dyDescent="0.3">
      <c r="B40" s="9" t="s">
        <v>104</v>
      </c>
      <c r="C40" s="3" t="s">
        <v>165</v>
      </c>
      <c r="D40" s="3" t="s">
        <v>164</v>
      </c>
      <c r="E40" s="3">
        <v>28</v>
      </c>
      <c r="F40" s="3">
        <v>20</v>
      </c>
      <c r="G40" s="3">
        <v>0</v>
      </c>
      <c r="H40" s="3">
        <v>10</v>
      </c>
      <c r="I40" s="3">
        <v>5</v>
      </c>
      <c r="J40" s="3">
        <v>4</v>
      </c>
      <c r="K40" s="3">
        <v>8</v>
      </c>
      <c r="L40" s="3">
        <v>6</v>
      </c>
      <c r="M40" s="3">
        <v>0</v>
      </c>
      <c r="N40" s="13">
        <v>1</v>
      </c>
      <c r="O40" s="18">
        <f t="shared" si="2"/>
        <v>82</v>
      </c>
      <c r="P40" s="16">
        <f t="shared" si="3"/>
        <v>34</v>
      </c>
    </row>
    <row r="41" spans="2:16" x14ac:dyDescent="0.3">
      <c r="B41" s="9" t="s">
        <v>149</v>
      </c>
      <c r="C41" s="3" t="s">
        <v>223</v>
      </c>
      <c r="D41" s="4" t="s">
        <v>410</v>
      </c>
      <c r="E41" s="3">
        <v>28</v>
      </c>
      <c r="F41" s="3">
        <v>14</v>
      </c>
      <c r="G41" s="3">
        <v>1</v>
      </c>
      <c r="H41" s="3">
        <v>10</v>
      </c>
      <c r="I41" s="3">
        <v>5</v>
      </c>
      <c r="J41" s="3">
        <v>4</v>
      </c>
      <c r="K41" s="3">
        <v>10</v>
      </c>
      <c r="L41" s="3">
        <v>5</v>
      </c>
      <c r="M41" s="3">
        <v>2</v>
      </c>
      <c r="N41" s="13">
        <v>3</v>
      </c>
      <c r="O41" s="18">
        <f t="shared" si="2"/>
        <v>82</v>
      </c>
      <c r="P41" s="16">
        <f t="shared" si="3"/>
        <v>34</v>
      </c>
    </row>
    <row r="42" spans="2:16" x14ac:dyDescent="0.3">
      <c r="B42" s="9" t="s">
        <v>72</v>
      </c>
      <c r="C42" s="3" t="s">
        <v>73</v>
      </c>
      <c r="D42" s="3" t="s">
        <v>76</v>
      </c>
      <c r="E42" s="3">
        <v>22</v>
      </c>
      <c r="F42" s="3">
        <v>16</v>
      </c>
      <c r="G42" s="3">
        <v>0</v>
      </c>
      <c r="H42" s="3">
        <v>10</v>
      </c>
      <c r="I42" s="3">
        <v>5</v>
      </c>
      <c r="J42" s="3">
        <v>6</v>
      </c>
      <c r="K42" s="3">
        <v>10</v>
      </c>
      <c r="L42" s="3">
        <v>7</v>
      </c>
      <c r="M42" s="3">
        <v>1</v>
      </c>
      <c r="N42" s="13">
        <v>4</v>
      </c>
      <c r="O42" s="18">
        <f t="shared" si="2"/>
        <v>81</v>
      </c>
      <c r="P42" s="16">
        <f t="shared" si="3"/>
        <v>37</v>
      </c>
    </row>
    <row r="43" spans="2:16" x14ac:dyDescent="0.3">
      <c r="B43" s="9" t="s">
        <v>89</v>
      </c>
      <c r="C43" s="3" t="s">
        <v>90</v>
      </c>
      <c r="D43" s="3" t="s">
        <v>84</v>
      </c>
      <c r="E43" s="3">
        <v>20</v>
      </c>
      <c r="F43" s="3">
        <v>18</v>
      </c>
      <c r="G43" s="3">
        <v>0</v>
      </c>
      <c r="H43" s="3">
        <v>10</v>
      </c>
      <c r="I43" s="3">
        <v>4</v>
      </c>
      <c r="J43" s="3">
        <v>6</v>
      </c>
      <c r="K43" s="3">
        <v>10</v>
      </c>
      <c r="L43" s="3">
        <v>6</v>
      </c>
      <c r="M43" s="3">
        <v>3</v>
      </c>
      <c r="N43" s="13">
        <v>4</v>
      </c>
      <c r="O43" s="18">
        <f t="shared" si="2"/>
        <v>81</v>
      </c>
      <c r="P43" s="16">
        <f t="shared" si="3"/>
        <v>37</v>
      </c>
    </row>
    <row r="44" spans="2:16" x14ac:dyDescent="0.3">
      <c r="B44" s="9" t="s">
        <v>147</v>
      </c>
      <c r="C44" s="3" t="s">
        <v>148</v>
      </c>
      <c r="D44" s="3" t="s">
        <v>29</v>
      </c>
      <c r="E44" s="3">
        <v>28</v>
      </c>
      <c r="F44" s="3">
        <v>16</v>
      </c>
      <c r="G44" s="3">
        <v>0</v>
      </c>
      <c r="H44" s="3">
        <v>10</v>
      </c>
      <c r="I44" s="3">
        <v>5</v>
      </c>
      <c r="J44" s="3">
        <v>0</v>
      </c>
      <c r="K44" s="3">
        <v>10</v>
      </c>
      <c r="L44" s="3">
        <v>5</v>
      </c>
      <c r="M44" s="3">
        <v>3</v>
      </c>
      <c r="N44" s="13">
        <v>4</v>
      </c>
      <c r="O44" s="18">
        <f t="shared" si="2"/>
        <v>81</v>
      </c>
      <c r="P44" s="16">
        <f t="shared" si="3"/>
        <v>37</v>
      </c>
    </row>
    <row r="45" spans="2:16" x14ac:dyDescent="0.3">
      <c r="B45" s="9" t="s">
        <v>179</v>
      </c>
      <c r="C45" s="3" t="s">
        <v>180</v>
      </c>
      <c r="D45" s="3" t="s">
        <v>51</v>
      </c>
      <c r="E45" s="3">
        <v>22</v>
      </c>
      <c r="F45" s="3">
        <v>18</v>
      </c>
      <c r="G45" s="3">
        <v>0</v>
      </c>
      <c r="H45" s="3">
        <v>10</v>
      </c>
      <c r="I45" s="3">
        <v>2</v>
      </c>
      <c r="J45" s="3">
        <v>6</v>
      </c>
      <c r="K45" s="3">
        <v>10</v>
      </c>
      <c r="L45" s="3">
        <v>6</v>
      </c>
      <c r="M45" s="3">
        <v>2</v>
      </c>
      <c r="N45" s="13">
        <v>5</v>
      </c>
      <c r="O45" s="18">
        <f t="shared" si="2"/>
        <v>81</v>
      </c>
      <c r="P45" s="16">
        <f t="shared" si="3"/>
        <v>37</v>
      </c>
    </row>
    <row r="46" spans="2:16" x14ac:dyDescent="0.3">
      <c r="B46" s="9" t="s">
        <v>206</v>
      </c>
      <c r="C46" s="3" t="s">
        <v>62</v>
      </c>
      <c r="D46" s="3" t="s">
        <v>29</v>
      </c>
      <c r="E46" s="3">
        <v>18</v>
      </c>
      <c r="F46" s="3">
        <v>20</v>
      </c>
      <c r="G46" s="3">
        <v>0</v>
      </c>
      <c r="H46" s="3">
        <v>10</v>
      </c>
      <c r="I46" s="3">
        <v>5</v>
      </c>
      <c r="J46" s="3">
        <v>4</v>
      </c>
      <c r="K46" s="3">
        <v>10</v>
      </c>
      <c r="L46" s="3">
        <v>5</v>
      </c>
      <c r="M46" s="3">
        <v>4</v>
      </c>
      <c r="N46" s="13">
        <v>5</v>
      </c>
      <c r="O46" s="18">
        <f t="shared" si="2"/>
        <v>81</v>
      </c>
      <c r="P46" s="16">
        <f t="shared" si="3"/>
        <v>37</v>
      </c>
    </row>
    <row r="47" spans="2:16" x14ac:dyDescent="0.3">
      <c r="B47" s="9" t="s">
        <v>258</v>
      </c>
      <c r="C47" s="3" t="s">
        <v>259</v>
      </c>
      <c r="D47" s="3" t="s">
        <v>66</v>
      </c>
      <c r="E47" s="3">
        <v>24</v>
      </c>
      <c r="F47" s="3">
        <v>20</v>
      </c>
      <c r="G47" s="3">
        <v>3</v>
      </c>
      <c r="H47" s="3">
        <v>10</v>
      </c>
      <c r="I47" s="3">
        <v>5</v>
      </c>
      <c r="J47" s="3">
        <v>0</v>
      </c>
      <c r="K47" s="3">
        <v>10</v>
      </c>
      <c r="L47" s="3">
        <v>5</v>
      </c>
      <c r="M47" s="3">
        <v>3</v>
      </c>
      <c r="N47" s="13">
        <v>1</v>
      </c>
      <c r="O47" s="18">
        <f t="shared" si="2"/>
        <v>81</v>
      </c>
      <c r="P47" s="16">
        <f t="shared" si="3"/>
        <v>37</v>
      </c>
    </row>
    <row r="48" spans="2:16" x14ac:dyDescent="0.3">
      <c r="B48" s="9" t="s">
        <v>93</v>
      </c>
      <c r="C48" s="3" t="s">
        <v>94</v>
      </c>
      <c r="D48" s="3" t="s">
        <v>84</v>
      </c>
      <c r="E48" s="3">
        <v>24</v>
      </c>
      <c r="F48" s="3">
        <v>14</v>
      </c>
      <c r="G48" s="3">
        <v>0</v>
      </c>
      <c r="H48" s="3">
        <v>10</v>
      </c>
      <c r="I48" s="3">
        <v>5</v>
      </c>
      <c r="J48" s="3">
        <v>4</v>
      </c>
      <c r="K48" s="3">
        <v>10</v>
      </c>
      <c r="L48" s="3">
        <v>6</v>
      </c>
      <c r="M48" s="3">
        <v>2</v>
      </c>
      <c r="N48" s="13">
        <v>5</v>
      </c>
      <c r="O48" s="18">
        <f t="shared" si="2"/>
        <v>80</v>
      </c>
      <c r="P48" s="16">
        <f t="shared" si="3"/>
        <v>43</v>
      </c>
    </row>
    <row r="49" spans="2:16" x14ac:dyDescent="0.3">
      <c r="B49" s="9" t="s">
        <v>197</v>
      </c>
      <c r="C49" s="3" t="s">
        <v>195</v>
      </c>
      <c r="D49" s="3" t="s">
        <v>393</v>
      </c>
      <c r="E49" s="3">
        <v>26</v>
      </c>
      <c r="F49" s="3">
        <v>18</v>
      </c>
      <c r="G49" s="3">
        <v>0</v>
      </c>
      <c r="H49" s="3">
        <v>10</v>
      </c>
      <c r="I49" s="3">
        <v>5</v>
      </c>
      <c r="J49" s="3">
        <v>0</v>
      </c>
      <c r="K49" s="3">
        <v>10</v>
      </c>
      <c r="L49" s="3">
        <v>5</v>
      </c>
      <c r="M49" s="3">
        <v>4</v>
      </c>
      <c r="N49" s="13">
        <v>2</v>
      </c>
      <c r="O49" s="18">
        <f t="shared" si="2"/>
        <v>80</v>
      </c>
      <c r="P49" s="16">
        <f t="shared" si="3"/>
        <v>43</v>
      </c>
    </row>
    <row r="50" spans="2:16" x14ac:dyDescent="0.3">
      <c r="B50" s="9" t="s">
        <v>200</v>
      </c>
      <c r="C50" s="3" t="s">
        <v>201</v>
      </c>
      <c r="D50" s="4" t="s">
        <v>410</v>
      </c>
      <c r="E50" s="3">
        <v>20</v>
      </c>
      <c r="F50" s="3">
        <v>20</v>
      </c>
      <c r="G50" s="3">
        <v>1</v>
      </c>
      <c r="H50" s="3">
        <v>10</v>
      </c>
      <c r="I50" s="3">
        <v>4</v>
      </c>
      <c r="J50" s="3">
        <v>4</v>
      </c>
      <c r="K50" s="3">
        <v>10</v>
      </c>
      <c r="L50" s="3">
        <v>5</v>
      </c>
      <c r="M50" s="3">
        <v>3</v>
      </c>
      <c r="N50" s="13">
        <v>3</v>
      </c>
      <c r="O50" s="18">
        <f t="shared" si="2"/>
        <v>80</v>
      </c>
      <c r="P50" s="16">
        <f t="shared" si="3"/>
        <v>43</v>
      </c>
    </row>
    <row r="51" spans="2:16" x14ac:dyDescent="0.3">
      <c r="B51" s="9" t="s">
        <v>31</v>
      </c>
      <c r="C51" s="3" t="s">
        <v>239</v>
      </c>
      <c r="D51" s="3" t="s">
        <v>241</v>
      </c>
      <c r="E51" s="3">
        <v>12</v>
      </c>
      <c r="F51" s="3">
        <v>18</v>
      </c>
      <c r="G51" s="3">
        <v>5</v>
      </c>
      <c r="H51" s="3">
        <v>10</v>
      </c>
      <c r="I51" s="3">
        <v>4</v>
      </c>
      <c r="J51" s="3">
        <v>6</v>
      </c>
      <c r="K51" s="3">
        <v>10</v>
      </c>
      <c r="L51" s="3">
        <v>6</v>
      </c>
      <c r="M51" s="3">
        <v>4</v>
      </c>
      <c r="N51" s="13">
        <v>5</v>
      </c>
      <c r="O51" s="18">
        <f t="shared" si="2"/>
        <v>80</v>
      </c>
      <c r="P51" s="16">
        <f t="shared" si="3"/>
        <v>43</v>
      </c>
    </row>
    <row r="52" spans="2:16" x14ac:dyDescent="0.3">
      <c r="B52" s="9" t="s">
        <v>245</v>
      </c>
      <c r="C52" s="3" t="s">
        <v>246</v>
      </c>
      <c r="D52" s="3" t="s">
        <v>241</v>
      </c>
      <c r="E52" s="3">
        <v>20</v>
      </c>
      <c r="F52" s="3">
        <v>18</v>
      </c>
      <c r="G52" s="3">
        <v>4</v>
      </c>
      <c r="H52" s="3">
        <v>10</v>
      </c>
      <c r="I52" s="3">
        <v>5</v>
      </c>
      <c r="J52" s="3">
        <v>4</v>
      </c>
      <c r="K52" s="3">
        <v>8</v>
      </c>
      <c r="L52" s="3">
        <v>6</v>
      </c>
      <c r="M52" s="3">
        <v>4</v>
      </c>
      <c r="N52" s="13">
        <v>1</v>
      </c>
      <c r="O52" s="18">
        <f t="shared" si="2"/>
        <v>80</v>
      </c>
      <c r="P52" s="16">
        <f t="shared" si="3"/>
        <v>43</v>
      </c>
    </row>
    <row r="53" spans="2:16" x14ac:dyDescent="0.3">
      <c r="B53" s="9" t="s">
        <v>152</v>
      </c>
      <c r="C53" s="3" t="s">
        <v>153</v>
      </c>
      <c r="D53" s="3" t="s">
        <v>393</v>
      </c>
      <c r="E53" s="3">
        <v>22</v>
      </c>
      <c r="F53" s="3">
        <v>18</v>
      </c>
      <c r="G53" s="3">
        <v>0</v>
      </c>
      <c r="H53" s="3">
        <v>10</v>
      </c>
      <c r="I53" s="3">
        <v>4</v>
      </c>
      <c r="J53" s="3">
        <v>6</v>
      </c>
      <c r="K53" s="3">
        <v>10</v>
      </c>
      <c r="L53" s="3">
        <v>4</v>
      </c>
      <c r="M53" s="3">
        <v>2</v>
      </c>
      <c r="N53" s="13">
        <v>3</v>
      </c>
      <c r="O53" s="18">
        <f t="shared" si="2"/>
        <v>79</v>
      </c>
      <c r="P53" s="16">
        <f t="shared" si="3"/>
        <v>48</v>
      </c>
    </row>
    <row r="54" spans="2:16" x14ac:dyDescent="0.3">
      <c r="B54" s="9" t="s">
        <v>169</v>
      </c>
      <c r="C54" s="3" t="s">
        <v>173</v>
      </c>
      <c r="D54" s="3" t="s">
        <v>84</v>
      </c>
      <c r="E54" s="3">
        <v>28</v>
      </c>
      <c r="F54" s="3">
        <v>14</v>
      </c>
      <c r="G54" s="3">
        <v>0</v>
      </c>
      <c r="H54" s="3">
        <v>8</v>
      </c>
      <c r="I54" s="3">
        <v>5</v>
      </c>
      <c r="J54" s="3">
        <v>6</v>
      </c>
      <c r="K54" s="3">
        <v>8</v>
      </c>
      <c r="L54" s="3">
        <v>6</v>
      </c>
      <c r="M54" s="3">
        <v>2</v>
      </c>
      <c r="N54" s="13">
        <v>2</v>
      </c>
      <c r="O54" s="18">
        <f t="shared" si="2"/>
        <v>79</v>
      </c>
      <c r="P54" s="16">
        <f t="shared" si="3"/>
        <v>48</v>
      </c>
    </row>
    <row r="55" spans="2:16" x14ac:dyDescent="0.3">
      <c r="B55" s="9" t="s">
        <v>169</v>
      </c>
      <c r="C55" s="3" t="s">
        <v>220</v>
      </c>
      <c r="D55" s="3" t="s">
        <v>164</v>
      </c>
      <c r="E55" s="3">
        <v>24</v>
      </c>
      <c r="F55" s="3">
        <v>16</v>
      </c>
      <c r="G55" s="3">
        <v>0</v>
      </c>
      <c r="H55" s="3">
        <v>10</v>
      </c>
      <c r="I55" s="3">
        <v>5</v>
      </c>
      <c r="J55" s="3">
        <v>4</v>
      </c>
      <c r="K55" s="3">
        <v>10</v>
      </c>
      <c r="L55" s="3">
        <v>6</v>
      </c>
      <c r="M55" s="3">
        <v>2</v>
      </c>
      <c r="N55" s="13">
        <v>2</v>
      </c>
      <c r="O55" s="18">
        <f t="shared" si="2"/>
        <v>79</v>
      </c>
      <c r="P55" s="16">
        <f t="shared" si="3"/>
        <v>48</v>
      </c>
    </row>
    <row r="56" spans="2:16" x14ac:dyDescent="0.3">
      <c r="B56" s="9" t="s">
        <v>236</v>
      </c>
      <c r="C56" s="3" t="s">
        <v>235</v>
      </c>
      <c r="D56" s="3" t="s">
        <v>226</v>
      </c>
      <c r="E56" s="3">
        <v>24</v>
      </c>
      <c r="F56" s="3">
        <v>14</v>
      </c>
      <c r="G56" s="3">
        <v>0</v>
      </c>
      <c r="H56" s="3">
        <v>8</v>
      </c>
      <c r="I56" s="3">
        <v>5</v>
      </c>
      <c r="J56" s="3">
        <v>6</v>
      </c>
      <c r="K56" s="3">
        <v>8</v>
      </c>
      <c r="L56" s="3">
        <v>6</v>
      </c>
      <c r="M56" s="3">
        <v>3</v>
      </c>
      <c r="N56" s="13">
        <v>5</v>
      </c>
      <c r="O56" s="18">
        <f t="shared" si="2"/>
        <v>79</v>
      </c>
      <c r="P56" s="16">
        <f t="shared" si="3"/>
        <v>48</v>
      </c>
    </row>
    <row r="57" spans="2:16" x14ac:dyDescent="0.3">
      <c r="B57" s="9" t="s">
        <v>214</v>
      </c>
      <c r="C57" s="3" t="s">
        <v>380</v>
      </c>
      <c r="D57" s="4" t="s">
        <v>378</v>
      </c>
      <c r="E57" s="3">
        <v>18</v>
      </c>
      <c r="F57" s="3">
        <v>20</v>
      </c>
      <c r="G57" s="3">
        <v>0</v>
      </c>
      <c r="H57" s="3">
        <v>10</v>
      </c>
      <c r="I57" s="3">
        <v>4</v>
      </c>
      <c r="J57" s="3">
        <v>6</v>
      </c>
      <c r="K57" s="3">
        <v>8</v>
      </c>
      <c r="L57" s="3">
        <v>7</v>
      </c>
      <c r="M57" s="3">
        <v>1</v>
      </c>
      <c r="N57" s="13">
        <v>5</v>
      </c>
      <c r="O57" s="18">
        <f t="shared" si="2"/>
        <v>79</v>
      </c>
      <c r="P57" s="16">
        <f t="shared" si="3"/>
        <v>48</v>
      </c>
    </row>
    <row r="58" spans="2:16" x14ac:dyDescent="0.3">
      <c r="B58" s="9" t="s">
        <v>81</v>
      </c>
      <c r="C58" s="3" t="s">
        <v>82</v>
      </c>
      <c r="D58" s="3" t="s">
        <v>84</v>
      </c>
      <c r="E58" s="3">
        <v>20</v>
      </c>
      <c r="F58" s="3">
        <v>20</v>
      </c>
      <c r="G58" s="3">
        <v>2</v>
      </c>
      <c r="H58" s="3">
        <v>10</v>
      </c>
      <c r="I58" s="3">
        <v>5</v>
      </c>
      <c r="J58" s="3">
        <v>0</v>
      </c>
      <c r="K58" s="3">
        <v>10</v>
      </c>
      <c r="L58" s="3">
        <v>5</v>
      </c>
      <c r="M58" s="3">
        <v>3</v>
      </c>
      <c r="N58" s="13">
        <v>3</v>
      </c>
      <c r="O58" s="18">
        <f t="shared" si="2"/>
        <v>78</v>
      </c>
      <c r="P58" s="16">
        <f t="shared" si="3"/>
        <v>53</v>
      </c>
    </row>
    <row r="59" spans="2:16" x14ac:dyDescent="0.3">
      <c r="B59" s="9" t="s">
        <v>110</v>
      </c>
      <c r="C59" s="3" t="s">
        <v>111</v>
      </c>
      <c r="D59" s="4" t="s">
        <v>410</v>
      </c>
      <c r="E59" s="3">
        <v>18</v>
      </c>
      <c r="F59" s="3">
        <v>18</v>
      </c>
      <c r="G59" s="3">
        <v>1</v>
      </c>
      <c r="H59" s="3">
        <v>10</v>
      </c>
      <c r="I59" s="3">
        <v>5</v>
      </c>
      <c r="J59" s="3">
        <v>6</v>
      </c>
      <c r="K59" s="3">
        <v>10</v>
      </c>
      <c r="L59" s="3">
        <v>6</v>
      </c>
      <c r="M59" s="3">
        <v>2</v>
      </c>
      <c r="N59" s="13">
        <v>2</v>
      </c>
      <c r="O59" s="18">
        <f t="shared" si="2"/>
        <v>78</v>
      </c>
      <c r="P59" s="16">
        <f t="shared" si="3"/>
        <v>53</v>
      </c>
    </row>
    <row r="60" spans="2:16" x14ac:dyDescent="0.3">
      <c r="B60" s="9" t="s">
        <v>124</v>
      </c>
      <c r="C60" s="3" t="s">
        <v>125</v>
      </c>
      <c r="D60" s="3" t="s">
        <v>84</v>
      </c>
      <c r="E60" s="3">
        <v>14</v>
      </c>
      <c r="F60" s="3">
        <v>20</v>
      </c>
      <c r="G60" s="3">
        <v>0</v>
      </c>
      <c r="H60" s="3">
        <v>10</v>
      </c>
      <c r="I60" s="3">
        <v>5</v>
      </c>
      <c r="J60" s="3">
        <v>6</v>
      </c>
      <c r="K60" s="3">
        <v>10</v>
      </c>
      <c r="L60" s="3">
        <v>6</v>
      </c>
      <c r="M60" s="3">
        <v>2</v>
      </c>
      <c r="N60" s="13">
        <v>5</v>
      </c>
      <c r="O60" s="18">
        <f t="shared" si="2"/>
        <v>78</v>
      </c>
      <c r="P60" s="16">
        <f t="shared" si="3"/>
        <v>53</v>
      </c>
    </row>
    <row r="61" spans="2:16" x14ac:dyDescent="0.3">
      <c r="B61" s="9" t="s">
        <v>251</v>
      </c>
      <c r="C61" s="3" t="s">
        <v>252</v>
      </c>
      <c r="D61" s="3" t="s">
        <v>241</v>
      </c>
      <c r="E61" s="3">
        <v>24</v>
      </c>
      <c r="F61" s="3">
        <v>16</v>
      </c>
      <c r="G61" s="3">
        <v>0</v>
      </c>
      <c r="H61" s="3">
        <v>10</v>
      </c>
      <c r="I61" s="3">
        <v>2</v>
      </c>
      <c r="J61" s="3">
        <v>4</v>
      </c>
      <c r="K61" s="3">
        <v>8</v>
      </c>
      <c r="L61" s="3">
        <v>6</v>
      </c>
      <c r="M61" s="3">
        <v>3</v>
      </c>
      <c r="N61" s="13">
        <v>5</v>
      </c>
      <c r="O61" s="18">
        <f t="shared" si="2"/>
        <v>78</v>
      </c>
      <c r="P61" s="16">
        <f t="shared" si="3"/>
        <v>53</v>
      </c>
    </row>
    <row r="62" spans="2:16" x14ac:dyDescent="0.3">
      <c r="B62" s="9" t="s">
        <v>202</v>
      </c>
      <c r="C62" s="3" t="s">
        <v>255</v>
      </c>
      <c r="D62" s="3" t="s">
        <v>241</v>
      </c>
      <c r="E62" s="3">
        <v>22</v>
      </c>
      <c r="F62" s="3">
        <v>14</v>
      </c>
      <c r="G62" s="3">
        <v>0</v>
      </c>
      <c r="H62" s="3">
        <v>10</v>
      </c>
      <c r="I62" s="3">
        <v>2</v>
      </c>
      <c r="J62" s="3">
        <v>6</v>
      </c>
      <c r="K62" s="3">
        <v>10</v>
      </c>
      <c r="L62" s="3">
        <v>5</v>
      </c>
      <c r="M62" s="3">
        <v>3</v>
      </c>
      <c r="N62" s="13">
        <v>4</v>
      </c>
      <c r="O62" s="18">
        <f t="shared" si="2"/>
        <v>76</v>
      </c>
      <c r="P62" s="16">
        <f t="shared" si="3"/>
        <v>57</v>
      </c>
    </row>
    <row r="63" spans="2:16" x14ac:dyDescent="0.3">
      <c r="B63" s="9" t="s">
        <v>85</v>
      </c>
      <c r="C63" s="3" t="s">
        <v>86</v>
      </c>
      <c r="D63" s="3" t="s">
        <v>45</v>
      </c>
      <c r="E63" s="3">
        <v>26</v>
      </c>
      <c r="F63" s="3">
        <v>12</v>
      </c>
      <c r="G63" s="3">
        <v>0</v>
      </c>
      <c r="H63" s="3">
        <v>10</v>
      </c>
      <c r="I63" s="3">
        <v>4</v>
      </c>
      <c r="J63" s="3">
        <v>0</v>
      </c>
      <c r="K63" s="3">
        <v>10</v>
      </c>
      <c r="L63" s="3">
        <v>5</v>
      </c>
      <c r="M63" s="3">
        <v>5</v>
      </c>
      <c r="N63" s="13">
        <v>3</v>
      </c>
      <c r="O63" s="18">
        <f t="shared" si="2"/>
        <v>75</v>
      </c>
      <c r="P63" s="16">
        <f t="shared" si="3"/>
        <v>58</v>
      </c>
    </row>
    <row r="64" spans="2:16" x14ac:dyDescent="0.3">
      <c r="B64" s="9" t="s">
        <v>47</v>
      </c>
      <c r="C64" s="3" t="s">
        <v>126</v>
      </c>
      <c r="D64" s="3" t="s">
        <v>84</v>
      </c>
      <c r="E64" s="3">
        <v>20</v>
      </c>
      <c r="F64" s="3">
        <v>14</v>
      </c>
      <c r="G64" s="3">
        <v>0</v>
      </c>
      <c r="H64" s="3">
        <v>10</v>
      </c>
      <c r="I64" s="3">
        <v>3</v>
      </c>
      <c r="J64" s="3">
        <v>6</v>
      </c>
      <c r="K64" s="3">
        <v>10</v>
      </c>
      <c r="L64" s="3">
        <v>6</v>
      </c>
      <c r="M64" s="3">
        <v>2</v>
      </c>
      <c r="N64" s="13">
        <v>4</v>
      </c>
      <c r="O64" s="18">
        <f t="shared" si="2"/>
        <v>75</v>
      </c>
      <c r="P64" s="16">
        <f t="shared" si="3"/>
        <v>58</v>
      </c>
    </row>
    <row r="65" spans="2:16" x14ac:dyDescent="0.3">
      <c r="B65" s="9" t="s">
        <v>99</v>
      </c>
      <c r="C65" s="3" t="s">
        <v>128</v>
      </c>
      <c r="D65" s="3" t="s">
        <v>76</v>
      </c>
      <c r="E65" s="3">
        <v>18</v>
      </c>
      <c r="F65" s="3">
        <v>18</v>
      </c>
      <c r="G65" s="3">
        <v>0</v>
      </c>
      <c r="H65" s="3">
        <v>10</v>
      </c>
      <c r="I65" s="3">
        <v>5</v>
      </c>
      <c r="J65" s="3">
        <v>4</v>
      </c>
      <c r="K65" s="3">
        <v>10</v>
      </c>
      <c r="L65" s="3">
        <v>6</v>
      </c>
      <c r="M65" s="3">
        <v>1</v>
      </c>
      <c r="N65" s="13">
        <v>3</v>
      </c>
      <c r="O65" s="18">
        <f t="shared" si="2"/>
        <v>75</v>
      </c>
      <c r="P65" s="16">
        <f t="shared" si="3"/>
        <v>58</v>
      </c>
    </row>
    <row r="66" spans="2:16" x14ac:dyDescent="0.3">
      <c r="B66" s="9" t="s">
        <v>142</v>
      </c>
      <c r="C66" s="3" t="s">
        <v>143</v>
      </c>
      <c r="D66" s="3" t="s">
        <v>29</v>
      </c>
      <c r="E66" s="3">
        <v>20</v>
      </c>
      <c r="F66" s="3">
        <v>18</v>
      </c>
      <c r="G66" s="3">
        <v>0</v>
      </c>
      <c r="H66" s="3">
        <v>10</v>
      </c>
      <c r="I66" s="3">
        <v>3</v>
      </c>
      <c r="J66" s="3">
        <v>4</v>
      </c>
      <c r="K66" s="3">
        <v>10</v>
      </c>
      <c r="L66" s="3">
        <v>5</v>
      </c>
      <c r="M66" s="3">
        <v>1</v>
      </c>
      <c r="N66" s="13">
        <v>3</v>
      </c>
      <c r="O66" s="18">
        <f t="shared" si="2"/>
        <v>74</v>
      </c>
      <c r="P66" s="16">
        <f t="shared" si="3"/>
        <v>61</v>
      </c>
    </row>
    <row r="67" spans="2:16" x14ac:dyDescent="0.3">
      <c r="B67" s="9" t="s">
        <v>81</v>
      </c>
      <c r="C67" s="3" t="s">
        <v>161</v>
      </c>
      <c r="D67" s="3" t="s">
        <v>393</v>
      </c>
      <c r="E67" s="3">
        <v>22</v>
      </c>
      <c r="F67" s="3">
        <v>20</v>
      </c>
      <c r="G67" s="3">
        <v>0</v>
      </c>
      <c r="H67" s="3">
        <v>10</v>
      </c>
      <c r="I67" s="3">
        <v>5</v>
      </c>
      <c r="J67" s="3">
        <v>0</v>
      </c>
      <c r="K67" s="3">
        <v>10</v>
      </c>
      <c r="L67" s="3">
        <v>4</v>
      </c>
      <c r="M67" s="3">
        <v>1</v>
      </c>
      <c r="N67" s="13">
        <v>2</v>
      </c>
      <c r="O67" s="18">
        <f t="shared" si="2"/>
        <v>74</v>
      </c>
      <c r="P67" s="16">
        <f t="shared" si="3"/>
        <v>61</v>
      </c>
    </row>
    <row r="68" spans="2:16" x14ac:dyDescent="0.3">
      <c r="B68" s="9" t="s">
        <v>79</v>
      </c>
      <c r="C68" s="3" t="s">
        <v>129</v>
      </c>
      <c r="D68" s="3" t="s">
        <v>76</v>
      </c>
      <c r="E68" s="3">
        <v>18</v>
      </c>
      <c r="F68" s="3">
        <v>16</v>
      </c>
      <c r="G68" s="3">
        <v>0</v>
      </c>
      <c r="H68" s="3">
        <v>10</v>
      </c>
      <c r="I68" s="3">
        <v>5</v>
      </c>
      <c r="J68" s="3">
        <v>4</v>
      </c>
      <c r="K68" s="3">
        <v>10</v>
      </c>
      <c r="L68" s="3">
        <v>4</v>
      </c>
      <c r="M68" s="3">
        <v>4</v>
      </c>
      <c r="N68" s="13">
        <v>2</v>
      </c>
      <c r="O68" s="18">
        <f t="shared" si="2"/>
        <v>73</v>
      </c>
      <c r="P68" s="16">
        <f t="shared" si="3"/>
        <v>63</v>
      </c>
    </row>
    <row r="69" spans="2:16" x14ac:dyDescent="0.3">
      <c r="B69" s="9" t="s">
        <v>149</v>
      </c>
      <c r="C69" s="3" t="s">
        <v>148</v>
      </c>
      <c r="D69" s="3" t="s">
        <v>29</v>
      </c>
      <c r="E69" s="3">
        <v>20</v>
      </c>
      <c r="F69" s="3">
        <v>18</v>
      </c>
      <c r="G69" s="3">
        <v>0</v>
      </c>
      <c r="H69" s="3">
        <v>10</v>
      </c>
      <c r="I69" s="3">
        <v>5</v>
      </c>
      <c r="J69" s="3">
        <v>0</v>
      </c>
      <c r="K69" s="3">
        <v>10</v>
      </c>
      <c r="L69" s="3">
        <v>5</v>
      </c>
      <c r="M69" s="3">
        <v>3</v>
      </c>
      <c r="N69" s="13">
        <v>2</v>
      </c>
      <c r="O69" s="18">
        <f t="shared" si="2"/>
        <v>73</v>
      </c>
      <c r="P69" s="16">
        <f t="shared" si="3"/>
        <v>63</v>
      </c>
    </row>
    <row r="70" spans="2:16" x14ac:dyDescent="0.3">
      <c r="B70" s="9" t="s">
        <v>91</v>
      </c>
      <c r="C70" s="3" t="s">
        <v>92</v>
      </c>
      <c r="D70" s="3" t="s">
        <v>84</v>
      </c>
      <c r="E70" s="3">
        <v>18</v>
      </c>
      <c r="F70" s="3">
        <v>16</v>
      </c>
      <c r="G70" s="3">
        <v>0</v>
      </c>
      <c r="H70" s="3">
        <v>10</v>
      </c>
      <c r="I70" s="3">
        <v>5</v>
      </c>
      <c r="J70" s="3">
        <v>2</v>
      </c>
      <c r="K70" s="3">
        <v>8</v>
      </c>
      <c r="L70" s="3">
        <v>6</v>
      </c>
      <c r="M70" s="3">
        <v>3</v>
      </c>
      <c r="N70" s="13">
        <v>4</v>
      </c>
      <c r="O70" s="18">
        <f t="shared" ref="O70:O101" si="4">SUM(E70:N70)</f>
        <v>72</v>
      </c>
      <c r="P70" s="16">
        <f t="shared" ref="P70:P101" si="5">RANK(O70,O$2:O$98)</f>
        <v>65</v>
      </c>
    </row>
    <row r="71" spans="2:16" x14ac:dyDescent="0.3">
      <c r="B71" s="9" t="s">
        <v>229</v>
      </c>
      <c r="C71" s="3" t="s">
        <v>230</v>
      </c>
      <c r="D71" s="3" t="s">
        <v>226</v>
      </c>
      <c r="E71" s="3">
        <v>14</v>
      </c>
      <c r="F71" s="3">
        <v>18</v>
      </c>
      <c r="G71" s="3">
        <v>0</v>
      </c>
      <c r="H71" s="3">
        <v>10</v>
      </c>
      <c r="I71" s="3">
        <v>5</v>
      </c>
      <c r="J71" s="3">
        <v>6</v>
      </c>
      <c r="K71" s="3">
        <v>10</v>
      </c>
      <c r="L71" s="3">
        <v>5</v>
      </c>
      <c r="M71" s="3">
        <v>0</v>
      </c>
      <c r="N71" s="13">
        <v>3</v>
      </c>
      <c r="O71" s="18">
        <f t="shared" si="4"/>
        <v>71</v>
      </c>
      <c r="P71" s="16">
        <f t="shared" si="5"/>
        <v>66</v>
      </c>
    </row>
    <row r="72" spans="2:16" x14ac:dyDescent="0.3">
      <c r="B72" s="9" t="s">
        <v>247</v>
      </c>
      <c r="C72" s="3" t="s">
        <v>248</v>
      </c>
      <c r="D72" s="3" t="s">
        <v>241</v>
      </c>
      <c r="E72" s="3">
        <v>16</v>
      </c>
      <c r="F72" s="3">
        <v>16</v>
      </c>
      <c r="G72" s="3">
        <v>0</v>
      </c>
      <c r="H72" s="3">
        <v>10</v>
      </c>
      <c r="I72" s="3">
        <v>4</v>
      </c>
      <c r="J72" s="3">
        <v>4</v>
      </c>
      <c r="K72" s="3">
        <v>10</v>
      </c>
      <c r="L72" s="3">
        <v>6</v>
      </c>
      <c r="M72" s="3">
        <v>3</v>
      </c>
      <c r="N72" s="13">
        <v>2</v>
      </c>
      <c r="O72" s="18">
        <f t="shared" si="4"/>
        <v>71</v>
      </c>
      <c r="P72" s="16">
        <f t="shared" si="5"/>
        <v>66</v>
      </c>
    </row>
    <row r="73" spans="2:16" x14ac:dyDescent="0.3">
      <c r="B73" s="9" t="s">
        <v>104</v>
      </c>
      <c r="C73" s="3" t="s">
        <v>100</v>
      </c>
      <c r="D73" s="4" t="s">
        <v>390</v>
      </c>
      <c r="E73" s="3">
        <v>20</v>
      </c>
      <c r="F73" s="3">
        <v>16</v>
      </c>
      <c r="G73" s="3">
        <v>0</v>
      </c>
      <c r="H73" s="3">
        <v>8</v>
      </c>
      <c r="I73" s="3">
        <v>4</v>
      </c>
      <c r="J73" s="3">
        <v>4</v>
      </c>
      <c r="K73" s="3">
        <v>4</v>
      </c>
      <c r="L73" s="3">
        <v>6</v>
      </c>
      <c r="M73" s="3">
        <v>4</v>
      </c>
      <c r="N73" s="13">
        <v>4</v>
      </c>
      <c r="O73" s="18">
        <f t="shared" si="4"/>
        <v>70</v>
      </c>
      <c r="P73" s="16">
        <f t="shared" si="5"/>
        <v>68</v>
      </c>
    </row>
    <row r="74" spans="2:16" x14ac:dyDescent="0.3">
      <c r="B74" s="9" t="s">
        <v>204</v>
      </c>
      <c r="C74" s="3" t="s">
        <v>217</v>
      </c>
      <c r="D74" s="3" t="s">
        <v>219</v>
      </c>
      <c r="E74" s="3">
        <v>12</v>
      </c>
      <c r="F74" s="3">
        <v>18</v>
      </c>
      <c r="G74" s="3">
        <v>0</v>
      </c>
      <c r="H74" s="3">
        <v>10</v>
      </c>
      <c r="I74" s="3">
        <v>3</v>
      </c>
      <c r="J74" s="3">
        <v>4</v>
      </c>
      <c r="K74" s="3">
        <v>10</v>
      </c>
      <c r="L74" s="3">
        <v>7</v>
      </c>
      <c r="M74" s="3">
        <v>2</v>
      </c>
      <c r="N74" s="13">
        <v>4</v>
      </c>
      <c r="O74" s="18">
        <f t="shared" si="4"/>
        <v>70</v>
      </c>
      <c r="P74" s="16">
        <f t="shared" si="5"/>
        <v>68</v>
      </c>
    </row>
    <row r="75" spans="2:16" x14ac:dyDescent="0.3">
      <c r="B75" s="9" t="s">
        <v>105</v>
      </c>
      <c r="C75" s="3" t="s">
        <v>106</v>
      </c>
      <c r="D75" s="4" t="s">
        <v>410</v>
      </c>
      <c r="E75" s="3">
        <v>18</v>
      </c>
      <c r="F75" s="3">
        <v>12</v>
      </c>
      <c r="G75" s="3">
        <v>0</v>
      </c>
      <c r="H75" s="3">
        <v>10</v>
      </c>
      <c r="I75" s="3">
        <v>4</v>
      </c>
      <c r="J75" s="3">
        <v>6</v>
      </c>
      <c r="K75" s="3">
        <v>10</v>
      </c>
      <c r="L75" s="3">
        <v>6</v>
      </c>
      <c r="M75" s="3">
        <v>2</v>
      </c>
      <c r="N75" s="13">
        <v>1</v>
      </c>
      <c r="O75" s="18">
        <f t="shared" si="4"/>
        <v>69</v>
      </c>
      <c r="P75" s="16">
        <f t="shared" si="5"/>
        <v>70</v>
      </c>
    </row>
    <row r="76" spans="2:16" x14ac:dyDescent="0.3">
      <c r="B76" s="9" t="s">
        <v>202</v>
      </c>
      <c r="C76" s="3" t="s">
        <v>203</v>
      </c>
      <c r="D76" s="4" t="s">
        <v>410</v>
      </c>
      <c r="E76" s="3">
        <v>16</v>
      </c>
      <c r="F76" s="3">
        <v>14</v>
      </c>
      <c r="G76" s="3">
        <v>1</v>
      </c>
      <c r="H76" s="3">
        <v>10</v>
      </c>
      <c r="I76" s="3">
        <v>4</v>
      </c>
      <c r="J76" s="3">
        <v>2</v>
      </c>
      <c r="K76" s="3">
        <v>10</v>
      </c>
      <c r="L76" s="3">
        <v>6</v>
      </c>
      <c r="M76" s="3">
        <v>1</v>
      </c>
      <c r="N76" s="13">
        <v>4</v>
      </c>
      <c r="O76" s="18">
        <f t="shared" si="4"/>
        <v>68</v>
      </c>
      <c r="P76" s="16">
        <f t="shared" si="5"/>
        <v>71</v>
      </c>
    </row>
    <row r="77" spans="2:16" x14ac:dyDescent="0.3">
      <c r="B77" s="9" t="s">
        <v>159</v>
      </c>
      <c r="C77" s="3" t="s">
        <v>160</v>
      </c>
      <c r="D77" s="3" t="s">
        <v>393</v>
      </c>
      <c r="E77" s="3">
        <v>28</v>
      </c>
      <c r="F77" s="3">
        <v>10</v>
      </c>
      <c r="G77" s="3">
        <v>0</v>
      </c>
      <c r="H77" s="3">
        <v>4</v>
      </c>
      <c r="I77" s="3">
        <v>5</v>
      </c>
      <c r="J77" s="3">
        <v>4</v>
      </c>
      <c r="K77" s="3">
        <v>8</v>
      </c>
      <c r="L77" s="3">
        <v>3</v>
      </c>
      <c r="M77" s="3">
        <v>2</v>
      </c>
      <c r="N77" s="13">
        <v>3</v>
      </c>
      <c r="O77" s="18">
        <f t="shared" si="4"/>
        <v>67</v>
      </c>
      <c r="P77" s="16">
        <f t="shared" si="5"/>
        <v>72</v>
      </c>
    </row>
    <row r="78" spans="2:16" x14ac:dyDescent="0.3">
      <c r="B78" s="9" t="s">
        <v>171</v>
      </c>
      <c r="C78" s="3" t="s">
        <v>172</v>
      </c>
      <c r="D78" s="3" t="s">
        <v>164</v>
      </c>
      <c r="E78" s="3">
        <v>12</v>
      </c>
      <c r="F78" s="3">
        <v>14</v>
      </c>
      <c r="G78" s="3">
        <v>0</v>
      </c>
      <c r="H78" s="3">
        <v>10</v>
      </c>
      <c r="I78" s="3">
        <v>5</v>
      </c>
      <c r="J78" s="3">
        <v>4</v>
      </c>
      <c r="K78" s="3">
        <v>10</v>
      </c>
      <c r="L78" s="3">
        <v>6</v>
      </c>
      <c r="M78" s="3">
        <v>1</v>
      </c>
      <c r="N78" s="13">
        <v>5</v>
      </c>
      <c r="O78" s="18">
        <f t="shared" si="4"/>
        <v>67</v>
      </c>
      <c r="P78" s="16">
        <f t="shared" si="5"/>
        <v>72</v>
      </c>
    </row>
    <row r="79" spans="2:16" x14ac:dyDescent="0.3">
      <c r="B79" s="9" t="s">
        <v>227</v>
      </c>
      <c r="C79" s="3" t="s">
        <v>228</v>
      </c>
      <c r="D79" s="3" t="s">
        <v>226</v>
      </c>
      <c r="E79" s="3">
        <v>8</v>
      </c>
      <c r="F79" s="3">
        <v>20</v>
      </c>
      <c r="G79" s="3">
        <v>0</v>
      </c>
      <c r="H79" s="3">
        <v>10</v>
      </c>
      <c r="I79" s="3">
        <v>5</v>
      </c>
      <c r="J79" s="3">
        <v>6</v>
      </c>
      <c r="K79" s="3">
        <v>8</v>
      </c>
      <c r="L79" s="3">
        <v>5</v>
      </c>
      <c r="M79" s="3">
        <v>2</v>
      </c>
      <c r="N79" s="13">
        <v>3</v>
      </c>
      <c r="O79" s="18">
        <f t="shared" si="4"/>
        <v>67</v>
      </c>
      <c r="P79" s="16">
        <f t="shared" si="5"/>
        <v>72</v>
      </c>
    </row>
    <row r="80" spans="2:16" x14ac:dyDescent="0.3">
      <c r="B80" s="9" t="s">
        <v>253</v>
      </c>
      <c r="C80" s="3" t="s">
        <v>254</v>
      </c>
      <c r="D80" s="3" t="s">
        <v>241</v>
      </c>
      <c r="E80" s="3">
        <v>14</v>
      </c>
      <c r="F80" s="3">
        <v>16</v>
      </c>
      <c r="G80" s="3">
        <v>0</v>
      </c>
      <c r="H80" s="3">
        <v>10</v>
      </c>
      <c r="I80" s="3">
        <v>5</v>
      </c>
      <c r="J80" s="3">
        <v>4</v>
      </c>
      <c r="K80" s="3">
        <v>8</v>
      </c>
      <c r="L80" s="3">
        <v>5</v>
      </c>
      <c r="M80" s="3">
        <v>3</v>
      </c>
      <c r="N80" s="13">
        <v>2</v>
      </c>
      <c r="O80" s="18">
        <f t="shared" si="4"/>
        <v>67</v>
      </c>
      <c r="P80" s="16">
        <f t="shared" si="5"/>
        <v>72</v>
      </c>
    </row>
    <row r="81" spans="2:16" x14ac:dyDescent="0.3">
      <c r="B81" s="9" t="s">
        <v>140</v>
      </c>
      <c r="C81" s="3" t="s">
        <v>141</v>
      </c>
      <c r="D81" s="3" t="s">
        <v>29</v>
      </c>
      <c r="E81" s="3">
        <v>10</v>
      </c>
      <c r="F81" s="3">
        <v>18</v>
      </c>
      <c r="G81" s="3">
        <v>0</v>
      </c>
      <c r="H81" s="3">
        <v>10</v>
      </c>
      <c r="I81" s="3">
        <v>5</v>
      </c>
      <c r="J81" s="3">
        <v>4</v>
      </c>
      <c r="K81" s="3">
        <v>10</v>
      </c>
      <c r="L81" s="3">
        <v>5</v>
      </c>
      <c r="M81" s="3">
        <v>2</v>
      </c>
      <c r="N81" s="13">
        <v>2</v>
      </c>
      <c r="O81" s="18">
        <f t="shared" si="4"/>
        <v>66</v>
      </c>
      <c r="P81" s="16">
        <f t="shared" si="5"/>
        <v>76</v>
      </c>
    </row>
    <row r="82" spans="2:16" x14ac:dyDescent="0.3">
      <c r="B82" s="9" t="s">
        <v>99</v>
      </c>
      <c r="C82" s="3" t="s">
        <v>100</v>
      </c>
      <c r="D82" s="4" t="s">
        <v>410</v>
      </c>
      <c r="E82" s="3">
        <v>12</v>
      </c>
      <c r="F82" s="3">
        <v>16</v>
      </c>
      <c r="G82" s="3">
        <v>0</v>
      </c>
      <c r="H82" s="3">
        <v>10</v>
      </c>
      <c r="I82" s="3">
        <v>4</v>
      </c>
      <c r="J82" s="3">
        <v>2</v>
      </c>
      <c r="K82" s="3">
        <v>10</v>
      </c>
      <c r="L82" s="3">
        <v>6</v>
      </c>
      <c r="M82" s="3">
        <v>1</v>
      </c>
      <c r="N82" s="13">
        <v>3</v>
      </c>
      <c r="O82" s="18">
        <f t="shared" si="4"/>
        <v>64</v>
      </c>
      <c r="P82" s="16">
        <f t="shared" si="5"/>
        <v>77</v>
      </c>
    </row>
    <row r="83" spans="2:16" x14ac:dyDescent="0.3">
      <c r="B83" s="9" t="s">
        <v>234</v>
      </c>
      <c r="C83" s="3" t="s">
        <v>235</v>
      </c>
      <c r="D83" s="3" t="s">
        <v>226</v>
      </c>
      <c r="E83" s="3">
        <v>16</v>
      </c>
      <c r="F83" s="3">
        <v>8</v>
      </c>
      <c r="G83" s="3">
        <v>0</v>
      </c>
      <c r="H83" s="3">
        <v>10</v>
      </c>
      <c r="I83" s="3">
        <v>5</v>
      </c>
      <c r="J83" s="3">
        <v>6</v>
      </c>
      <c r="K83" s="3">
        <v>8</v>
      </c>
      <c r="L83" s="3">
        <v>5</v>
      </c>
      <c r="M83" s="3">
        <v>1</v>
      </c>
      <c r="N83" s="13">
        <v>4</v>
      </c>
      <c r="O83" s="18">
        <f t="shared" si="4"/>
        <v>63</v>
      </c>
      <c r="P83" s="16">
        <f t="shared" si="5"/>
        <v>78</v>
      </c>
    </row>
    <row r="84" spans="2:16" x14ac:dyDescent="0.3">
      <c r="B84" s="9" t="s">
        <v>99</v>
      </c>
      <c r="C84" s="3" t="s">
        <v>131</v>
      </c>
      <c r="D84" s="3" t="s">
        <v>45</v>
      </c>
      <c r="E84" s="3">
        <v>16</v>
      </c>
      <c r="F84" s="3">
        <v>14</v>
      </c>
      <c r="G84" s="3">
        <v>0</v>
      </c>
      <c r="H84" s="3">
        <v>6</v>
      </c>
      <c r="I84" s="3">
        <v>4</v>
      </c>
      <c r="J84" s="3">
        <v>0</v>
      </c>
      <c r="K84" s="3">
        <v>10</v>
      </c>
      <c r="L84" s="3">
        <v>6</v>
      </c>
      <c r="M84" s="3">
        <v>2</v>
      </c>
      <c r="N84" s="13">
        <v>4</v>
      </c>
      <c r="O84" s="18">
        <f t="shared" si="4"/>
        <v>62</v>
      </c>
      <c r="P84" s="16">
        <f t="shared" si="5"/>
        <v>79</v>
      </c>
    </row>
    <row r="85" spans="2:16" x14ac:dyDescent="0.3">
      <c r="B85" s="9" t="s">
        <v>177</v>
      </c>
      <c r="C85" s="3" t="s">
        <v>176</v>
      </c>
      <c r="D85" s="3" t="s">
        <v>51</v>
      </c>
      <c r="E85" s="3">
        <v>12</v>
      </c>
      <c r="F85" s="3">
        <v>18</v>
      </c>
      <c r="G85" s="3">
        <v>0</v>
      </c>
      <c r="H85" s="3">
        <v>6</v>
      </c>
      <c r="I85" s="3">
        <v>4</v>
      </c>
      <c r="J85" s="3">
        <v>2</v>
      </c>
      <c r="K85" s="3">
        <v>8</v>
      </c>
      <c r="L85" s="3">
        <v>6</v>
      </c>
      <c r="M85" s="3">
        <v>4</v>
      </c>
      <c r="N85" s="13">
        <v>2</v>
      </c>
      <c r="O85" s="18">
        <f t="shared" si="4"/>
        <v>62</v>
      </c>
      <c r="P85" s="16">
        <f t="shared" si="5"/>
        <v>79</v>
      </c>
    </row>
    <row r="86" spans="2:16" x14ac:dyDescent="0.3">
      <c r="B86" s="9" t="s">
        <v>189</v>
      </c>
      <c r="C86" s="3" t="s">
        <v>188</v>
      </c>
      <c r="D86" s="3" t="s">
        <v>51</v>
      </c>
      <c r="E86" s="3">
        <v>12</v>
      </c>
      <c r="F86" s="3">
        <v>16</v>
      </c>
      <c r="G86" s="3">
        <v>0</v>
      </c>
      <c r="H86" s="3">
        <v>6</v>
      </c>
      <c r="I86" s="3">
        <v>4</v>
      </c>
      <c r="J86" s="3">
        <v>6</v>
      </c>
      <c r="K86" s="3">
        <v>6</v>
      </c>
      <c r="L86" s="3">
        <v>6</v>
      </c>
      <c r="M86" s="3">
        <v>3</v>
      </c>
      <c r="N86" s="13">
        <v>3</v>
      </c>
      <c r="O86" s="18">
        <f t="shared" si="4"/>
        <v>62</v>
      </c>
      <c r="P86" s="16">
        <f t="shared" si="5"/>
        <v>79</v>
      </c>
    </row>
    <row r="87" spans="2:16" x14ac:dyDescent="0.3">
      <c r="B87" s="9" t="s">
        <v>214</v>
      </c>
      <c r="C87" s="3" t="s">
        <v>215</v>
      </c>
      <c r="D87" s="3" t="s">
        <v>409</v>
      </c>
      <c r="E87" s="3">
        <v>14</v>
      </c>
      <c r="F87" s="3">
        <v>14</v>
      </c>
      <c r="G87" s="3">
        <v>0</v>
      </c>
      <c r="H87" s="3">
        <v>10</v>
      </c>
      <c r="I87" s="3">
        <v>2</v>
      </c>
      <c r="J87" s="3">
        <v>0</v>
      </c>
      <c r="K87" s="3">
        <v>10</v>
      </c>
      <c r="L87" s="3">
        <v>6</v>
      </c>
      <c r="M87" s="3">
        <v>0</v>
      </c>
      <c r="N87" s="13">
        <v>5</v>
      </c>
      <c r="O87" s="18">
        <f t="shared" si="4"/>
        <v>61</v>
      </c>
      <c r="P87" s="16">
        <f t="shared" si="5"/>
        <v>82</v>
      </c>
    </row>
    <row r="88" spans="2:16" x14ac:dyDescent="0.3">
      <c r="B88" s="9" t="s">
        <v>137</v>
      </c>
      <c r="C88" s="3" t="s">
        <v>138</v>
      </c>
      <c r="D88" s="3" t="s">
        <v>29</v>
      </c>
      <c r="E88" s="3">
        <v>6</v>
      </c>
      <c r="F88" s="3">
        <v>12</v>
      </c>
      <c r="G88" s="3">
        <v>0</v>
      </c>
      <c r="H88" s="3">
        <v>10</v>
      </c>
      <c r="I88" s="3">
        <v>5</v>
      </c>
      <c r="J88" s="3">
        <v>6</v>
      </c>
      <c r="K88" s="3">
        <v>8</v>
      </c>
      <c r="L88" s="3">
        <v>6</v>
      </c>
      <c r="M88" s="3">
        <v>2</v>
      </c>
      <c r="N88" s="13">
        <v>5</v>
      </c>
      <c r="O88" s="18">
        <f t="shared" si="4"/>
        <v>60</v>
      </c>
      <c r="P88" s="16">
        <f t="shared" si="5"/>
        <v>83</v>
      </c>
    </row>
    <row r="89" spans="2:16" x14ac:dyDescent="0.3">
      <c r="B89" s="9" t="s">
        <v>221</v>
      </c>
      <c r="C89" s="3" t="s">
        <v>222</v>
      </c>
      <c r="D89" s="3" t="s">
        <v>164</v>
      </c>
      <c r="E89" s="3">
        <v>2</v>
      </c>
      <c r="F89" s="3">
        <v>16</v>
      </c>
      <c r="G89" s="3">
        <v>0</v>
      </c>
      <c r="H89" s="3">
        <v>10</v>
      </c>
      <c r="I89" s="3">
        <v>4</v>
      </c>
      <c r="J89" s="3">
        <v>6</v>
      </c>
      <c r="K89" s="3">
        <v>10</v>
      </c>
      <c r="L89" s="3">
        <v>6</v>
      </c>
      <c r="M89" s="3">
        <v>4</v>
      </c>
      <c r="N89" s="13">
        <v>1</v>
      </c>
      <c r="O89" s="18">
        <f t="shared" si="4"/>
        <v>59</v>
      </c>
      <c r="P89" s="16">
        <f t="shared" si="5"/>
        <v>84</v>
      </c>
    </row>
    <row r="90" spans="2:16" x14ac:dyDescent="0.3">
      <c r="B90" s="9" t="s">
        <v>60</v>
      </c>
      <c r="C90" s="3" t="s">
        <v>176</v>
      </c>
      <c r="D90" s="3" t="s">
        <v>51</v>
      </c>
      <c r="E90" s="3">
        <v>18</v>
      </c>
      <c r="F90" s="3">
        <v>4</v>
      </c>
      <c r="G90" s="3">
        <v>2</v>
      </c>
      <c r="H90" s="3">
        <v>6</v>
      </c>
      <c r="I90" s="3">
        <v>4</v>
      </c>
      <c r="J90" s="3">
        <v>2</v>
      </c>
      <c r="K90" s="3">
        <v>8</v>
      </c>
      <c r="L90" s="3">
        <v>6</v>
      </c>
      <c r="M90" s="3">
        <v>4</v>
      </c>
      <c r="N90" s="13">
        <v>4</v>
      </c>
      <c r="O90" s="18">
        <f t="shared" si="4"/>
        <v>58</v>
      </c>
      <c r="P90" s="16">
        <f t="shared" si="5"/>
        <v>85</v>
      </c>
    </row>
    <row r="91" spans="2:16" x14ac:dyDescent="0.3">
      <c r="B91" s="9" t="s">
        <v>210</v>
      </c>
      <c r="C91" s="3" t="s">
        <v>211</v>
      </c>
      <c r="D91" s="3" t="s">
        <v>409</v>
      </c>
      <c r="E91" s="3">
        <v>18</v>
      </c>
      <c r="F91" s="3">
        <v>12</v>
      </c>
      <c r="G91" s="3">
        <v>0</v>
      </c>
      <c r="H91" s="3">
        <v>4</v>
      </c>
      <c r="I91" s="3">
        <v>4</v>
      </c>
      <c r="J91" s="3">
        <v>0</v>
      </c>
      <c r="K91" s="3">
        <v>10</v>
      </c>
      <c r="L91" s="3">
        <v>5</v>
      </c>
      <c r="M91" s="3">
        <v>3</v>
      </c>
      <c r="N91" s="13">
        <v>2</v>
      </c>
      <c r="O91" s="18">
        <f t="shared" si="4"/>
        <v>58</v>
      </c>
      <c r="P91" s="16">
        <f t="shared" si="5"/>
        <v>85</v>
      </c>
    </row>
    <row r="92" spans="2:16" x14ac:dyDescent="0.3">
      <c r="B92" s="9" t="s">
        <v>216</v>
      </c>
      <c r="C92" s="3" t="s">
        <v>215</v>
      </c>
      <c r="D92" s="3" t="s">
        <v>409</v>
      </c>
      <c r="E92" s="3">
        <v>8</v>
      </c>
      <c r="F92" s="3">
        <v>16</v>
      </c>
      <c r="G92" s="3">
        <v>0</v>
      </c>
      <c r="H92" s="3">
        <v>8</v>
      </c>
      <c r="I92" s="3">
        <v>4</v>
      </c>
      <c r="J92" s="3">
        <v>0</v>
      </c>
      <c r="K92" s="3">
        <v>10</v>
      </c>
      <c r="L92" s="3">
        <v>5</v>
      </c>
      <c r="M92" s="3">
        <v>3</v>
      </c>
      <c r="N92" s="13">
        <v>4</v>
      </c>
      <c r="O92" s="18">
        <f t="shared" si="4"/>
        <v>58</v>
      </c>
      <c r="P92" s="16">
        <f t="shared" si="5"/>
        <v>85</v>
      </c>
    </row>
    <row r="93" spans="2:16" x14ac:dyDescent="0.3">
      <c r="B93" s="9" t="s">
        <v>187</v>
      </c>
      <c r="C93" s="3" t="s">
        <v>188</v>
      </c>
      <c r="D93" s="3" t="s">
        <v>51</v>
      </c>
      <c r="E93" s="3">
        <v>12</v>
      </c>
      <c r="F93" s="3">
        <v>10</v>
      </c>
      <c r="G93" s="3">
        <v>0</v>
      </c>
      <c r="H93" s="3">
        <v>8</v>
      </c>
      <c r="I93" s="3">
        <v>2</v>
      </c>
      <c r="J93" s="3">
        <v>6</v>
      </c>
      <c r="K93" s="3">
        <v>8</v>
      </c>
      <c r="L93" s="3">
        <v>5</v>
      </c>
      <c r="M93" s="3">
        <v>1</v>
      </c>
      <c r="N93" s="13">
        <v>4</v>
      </c>
      <c r="O93" s="18">
        <f t="shared" si="4"/>
        <v>56</v>
      </c>
      <c r="P93" s="16">
        <f t="shared" si="5"/>
        <v>88</v>
      </c>
    </row>
    <row r="94" spans="2:16" x14ac:dyDescent="0.3">
      <c r="B94" s="9" t="s">
        <v>200</v>
      </c>
      <c r="C94" s="3" t="s">
        <v>238</v>
      </c>
      <c r="D94" s="3" t="s">
        <v>226</v>
      </c>
      <c r="E94" s="3">
        <v>14</v>
      </c>
      <c r="F94" s="3">
        <v>12</v>
      </c>
      <c r="G94" s="3">
        <v>0</v>
      </c>
      <c r="H94" s="3">
        <v>1</v>
      </c>
      <c r="I94" s="3">
        <v>8</v>
      </c>
      <c r="J94" s="3">
        <v>0</v>
      </c>
      <c r="K94" s="3">
        <v>8</v>
      </c>
      <c r="L94" s="3">
        <v>5</v>
      </c>
      <c r="M94" s="3">
        <v>4</v>
      </c>
      <c r="N94" s="13">
        <v>2</v>
      </c>
      <c r="O94" s="18">
        <f t="shared" si="4"/>
        <v>54</v>
      </c>
      <c r="P94" s="16">
        <f t="shared" si="5"/>
        <v>89</v>
      </c>
    </row>
    <row r="95" spans="2:16" x14ac:dyDescent="0.3">
      <c r="B95" s="9" t="s">
        <v>68</v>
      </c>
      <c r="C95" s="3" t="s">
        <v>61</v>
      </c>
      <c r="D95" s="3" t="s">
        <v>51</v>
      </c>
      <c r="E95" s="3">
        <v>14</v>
      </c>
      <c r="F95" s="3">
        <v>8</v>
      </c>
      <c r="G95" s="3">
        <v>0</v>
      </c>
      <c r="H95" s="3">
        <v>4</v>
      </c>
      <c r="I95" s="3">
        <v>5</v>
      </c>
      <c r="J95" s="3">
        <v>0</v>
      </c>
      <c r="K95" s="3">
        <v>8</v>
      </c>
      <c r="L95" s="3">
        <v>5</v>
      </c>
      <c r="M95" s="3">
        <v>3</v>
      </c>
      <c r="N95" s="13">
        <v>2</v>
      </c>
      <c r="O95" s="18">
        <f t="shared" si="4"/>
        <v>49</v>
      </c>
      <c r="P95" s="16">
        <f t="shared" si="5"/>
        <v>90</v>
      </c>
    </row>
    <row r="96" spans="2:16" x14ac:dyDescent="0.3">
      <c r="B96" s="9" t="s">
        <v>232</v>
      </c>
      <c r="C96" s="3" t="s">
        <v>233</v>
      </c>
      <c r="D96" s="3" t="s">
        <v>226</v>
      </c>
      <c r="E96" s="3">
        <v>18</v>
      </c>
      <c r="F96" s="3">
        <v>8</v>
      </c>
      <c r="G96" s="3">
        <v>0</v>
      </c>
      <c r="H96" s="3">
        <v>8</v>
      </c>
      <c r="I96" s="3">
        <v>1</v>
      </c>
      <c r="J96" s="3">
        <v>0</v>
      </c>
      <c r="K96" s="3">
        <v>4</v>
      </c>
      <c r="L96" s="3">
        <v>5</v>
      </c>
      <c r="M96" s="3">
        <v>2</v>
      </c>
      <c r="N96" s="13">
        <v>2</v>
      </c>
      <c r="O96" s="18">
        <f t="shared" si="4"/>
        <v>48</v>
      </c>
      <c r="P96" s="16">
        <f t="shared" si="5"/>
        <v>91</v>
      </c>
    </row>
    <row r="97" spans="2:16" x14ac:dyDescent="0.3">
      <c r="B97" s="9" t="s">
        <v>181</v>
      </c>
      <c r="C97" s="3" t="s">
        <v>182</v>
      </c>
      <c r="D97" s="3" t="s">
        <v>51</v>
      </c>
      <c r="E97" s="3">
        <v>4</v>
      </c>
      <c r="F97" s="3">
        <v>12</v>
      </c>
      <c r="G97" s="3">
        <v>0</v>
      </c>
      <c r="H97" s="3">
        <v>8</v>
      </c>
      <c r="I97" s="3">
        <v>2</v>
      </c>
      <c r="J97" s="3">
        <v>6</v>
      </c>
      <c r="K97" s="3">
        <v>4</v>
      </c>
      <c r="L97" s="3">
        <v>6</v>
      </c>
      <c r="M97" s="3">
        <v>2</v>
      </c>
      <c r="N97" s="13">
        <v>3</v>
      </c>
      <c r="O97" s="18">
        <f t="shared" si="4"/>
        <v>47</v>
      </c>
      <c r="P97" s="16">
        <f t="shared" si="5"/>
        <v>92</v>
      </c>
    </row>
    <row r="98" spans="2:16" ht="15" thickBot="1" x14ac:dyDescent="0.35">
      <c r="B98" s="11" t="s">
        <v>236</v>
      </c>
      <c r="C98" s="12" t="s">
        <v>404</v>
      </c>
      <c r="D98" s="12" t="s">
        <v>226</v>
      </c>
      <c r="E98" s="12">
        <v>6</v>
      </c>
      <c r="F98" s="12">
        <v>6</v>
      </c>
      <c r="G98" s="12">
        <v>0</v>
      </c>
      <c r="H98" s="12">
        <v>8</v>
      </c>
      <c r="I98" s="12">
        <v>2</v>
      </c>
      <c r="J98" s="12">
        <v>2</v>
      </c>
      <c r="K98" s="12">
        <v>6</v>
      </c>
      <c r="L98" s="12">
        <v>5</v>
      </c>
      <c r="M98" s="12">
        <v>0</v>
      </c>
      <c r="N98" s="14">
        <v>2</v>
      </c>
      <c r="O98" s="19">
        <f t="shared" si="4"/>
        <v>37</v>
      </c>
      <c r="P98" s="24">
        <f t="shared" si="5"/>
        <v>93</v>
      </c>
    </row>
  </sheetData>
  <sortState xmlns:xlrd2="http://schemas.microsoft.com/office/spreadsheetml/2017/richdata2" ref="B6:P98">
    <sortCondition ref="P6:P98"/>
  </sortState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0C7F3-1021-4688-ADD6-E9921C53D700}">
  <dimension ref="B1:Q17"/>
  <sheetViews>
    <sheetView workbookViewId="0">
      <selection activeCell="L24" sqref="L24"/>
    </sheetView>
  </sheetViews>
  <sheetFormatPr defaultRowHeight="14.4" x14ac:dyDescent="0.3"/>
  <cols>
    <col min="1" max="1" width="1.33203125" customWidth="1"/>
    <col min="3" max="3" width="11.6640625" customWidth="1"/>
    <col min="4" max="4" width="12.109375" customWidth="1"/>
    <col min="5" max="5" width="7.109375" customWidth="1"/>
    <col min="6" max="6" width="7.33203125" customWidth="1"/>
    <col min="7" max="7" width="6.109375" customWidth="1"/>
    <col min="8" max="8" width="5.88671875" customWidth="1"/>
    <col min="9" max="9" width="5.5546875" customWidth="1"/>
    <col min="10" max="10" width="6.88671875" customWidth="1"/>
    <col min="11" max="11" width="11.6640625" customWidth="1"/>
    <col min="12" max="13" width="9.109375" customWidth="1"/>
    <col min="14" max="14" width="9.6640625" customWidth="1"/>
    <col min="15" max="15" width="4" customWidth="1"/>
    <col min="16" max="16" width="5.109375" customWidth="1"/>
    <col min="17" max="17" width="5.6640625" customWidth="1"/>
  </cols>
  <sheetData>
    <row r="1" spans="2:17" ht="18" x14ac:dyDescent="0.35">
      <c r="B1" s="1" t="s">
        <v>383</v>
      </c>
      <c r="C1" s="1"/>
    </row>
    <row r="3" spans="2:17" x14ac:dyDescent="0.3">
      <c r="B3" t="s">
        <v>385</v>
      </c>
      <c r="C3" s="2" t="s">
        <v>392</v>
      </c>
    </row>
    <row r="4" spans="2:17" ht="15" thickBot="1" x14ac:dyDescent="0.35">
      <c r="C4" s="2"/>
    </row>
    <row r="5" spans="2:17" x14ac:dyDescent="0.3">
      <c r="B5" s="20" t="s">
        <v>386</v>
      </c>
      <c r="C5" s="21" t="s">
        <v>387</v>
      </c>
      <c r="D5" s="21" t="s">
        <v>388</v>
      </c>
      <c r="E5" s="7" t="s">
        <v>394</v>
      </c>
      <c r="F5" s="7" t="s">
        <v>415</v>
      </c>
      <c r="G5" s="7" t="s">
        <v>396</v>
      </c>
      <c r="H5" s="7" t="s">
        <v>413</v>
      </c>
      <c r="I5" s="7" t="s">
        <v>412</v>
      </c>
      <c r="J5" s="7" t="s">
        <v>397</v>
      </c>
      <c r="K5" s="7" t="s">
        <v>401</v>
      </c>
      <c r="L5" s="7" t="s">
        <v>411</v>
      </c>
      <c r="M5" s="7" t="s">
        <v>402</v>
      </c>
      <c r="N5" s="7" t="s">
        <v>398</v>
      </c>
      <c r="O5" s="7" t="s">
        <v>395</v>
      </c>
      <c r="P5" s="7" t="s">
        <v>11</v>
      </c>
      <c r="Q5" s="8" t="s">
        <v>8</v>
      </c>
    </row>
    <row r="6" spans="2:17" x14ac:dyDescent="0.3">
      <c r="B6" s="9" t="s">
        <v>236</v>
      </c>
      <c r="C6" s="3" t="s">
        <v>286</v>
      </c>
      <c r="D6" s="3" t="s">
        <v>414</v>
      </c>
      <c r="E6" s="28">
        <v>30</v>
      </c>
      <c r="F6" s="28">
        <v>18</v>
      </c>
      <c r="G6" s="28">
        <v>5</v>
      </c>
      <c r="H6" s="28">
        <v>10</v>
      </c>
      <c r="I6" s="28">
        <v>5</v>
      </c>
      <c r="J6" s="28">
        <v>6</v>
      </c>
      <c r="K6" s="28">
        <v>10</v>
      </c>
      <c r="L6" s="28">
        <v>7</v>
      </c>
      <c r="M6" s="28">
        <v>3</v>
      </c>
      <c r="N6" s="28">
        <v>5</v>
      </c>
      <c r="O6" s="28">
        <v>2</v>
      </c>
      <c r="P6" s="28">
        <f t="shared" ref="P6:P17" si="0">SUM(E6:O6)</f>
        <v>101</v>
      </c>
      <c r="Q6" s="10">
        <f t="shared" ref="Q6:Q17" si="1">RANK(P6,P$2:P$20)</f>
        <v>1</v>
      </c>
    </row>
    <row r="7" spans="2:17" x14ac:dyDescent="0.3">
      <c r="B7" s="9" t="s">
        <v>266</v>
      </c>
      <c r="C7" s="3" t="s">
        <v>267</v>
      </c>
      <c r="D7" s="3" t="s">
        <v>45</v>
      </c>
      <c r="E7" s="28">
        <v>30</v>
      </c>
      <c r="F7" s="28">
        <v>20</v>
      </c>
      <c r="G7" s="28">
        <v>1</v>
      </c>
      <c r="H7" s="28">
        <v>10</v>
      </c>
      <c r="I7" s="28">
        <v>5</v>
      </c>
      <c r="J7" s="28">
        <v>6</v>
      </c>
      <c r="K7" s="28">
        <v>10</v>
      </c>
      <c r="L7" s="28">
        <v>7</v>
      </c>
      <c r="M7" s="28">
        <v>5</v>
      </c>
      <c r="N7" s="28">
        <v>5</v>
      </c>
      <c r="O7" s="28">
        <v>1</v>
      </c>
      <c r="P7" s="28">
        <f t="shared" si="0"/>
        <v>100</v>
      </c>
      <c r="Q7" s="10">
        <f t="shared" si="1"/>
        <v>2</v>
      </c>
    </row>
    <row r="8" spans="2:17" x14ac:dyDescent="0.3">
      <c r="B8" s="9" t="s">
        <v>284</v>
      </c>
      <c r="C8" s="3" t="s">
        <v>285</v>
      </c>
      <c r="D8" s="3" t="s">
        <v>393</v>
      </c>
      <c r="E8" s="28">
        <v>26</v>
      </c>
      <c r="F8" s="28">
        <v>20</v>
      </c>
      <c r="G8" s="28">
        <v>5</v>
      </c>
      <c r="H8" s="28">
        <v>10</v>
      </c>
      <c r="I8" s="28">
        <v>4</v>
      </c>
      <c r="J8" s="28">
        <v>6</v>
      </c>
      <c r="K8" s="28">
        <v>10</v>
      </c>
      <c r="L8" s="28">
        <v>6</v>
      </c>
      <c r="M8" s="28">
        <v>3</v>
      </c>
      <c r="N8" s="28">
        <v>5</v>
      </c>
      <c r="O8" s="28">
        <v>0</v>
      </c>
      <c r="P8" s="28">
        <f t="shared" si="0"/>
        <v>95</v>
      </c>
      <c r="Q8" s="10">
        <f t="shared" si="1"/>
        <v>3</v>
      </c>
    </row>
    <row r="9" spans="2:17" x14ac:dyDescent="0.3">
      <c r="B9" s="9" t="s">
        <v>150</v>
      </c>
      <c r="C9" s="3" t="s">
        <v>282</v>
      </c>
      <c r="D9" s="3" t="s">
        <v>120</v>
      </c>
      <c r="E9" s="28">
        <v>28</v>
      </c>
      <c r="F9" s="28">
        <v>18</v>
      </c>
      <c r="G9" s="28">
        <v>0</v>
      </c>
      <c r="H9" s="28">
        <v>10</v>
      </c>
      <c r="I9" s="28">
        <v>5</v>
      </c>
      <c r="J9" s="28">
        <v>6</v>
      </c>
      <c r="K9" s="28">
        <v>10</v>
      </c>
      <c r="L9" s="28">
        <v>7</v>
      </c>
      <c r="M9" s="28">
        <v>4</v>
      </c>
      <c r="N9" s="28">
        <v>5</v>
      </c>
      <c r="O9" s="28">
        <v>1</v>
      </c>
      <c r="P9" s="28">
        <f t="shared" si="0"/>
        <v>94</v>
      </c>
      <c r="Q9" s="10">
        <f t="shared" si="1"/>
        <v>4</v>
      </c>
    </row>
    <row r="10" spans="2:17" x14ac:dyDescent="0.3">
      <c r="B10" s="9" t="s">
        <v>276</v>
      </c>
      <c r="C10" s="3" t="s">
        <v>277</v>
      </c>
      <c r="D10" s="3" t="s">
        <v>51</v>
      </c>
      <c r="E10" s="28">
        <v>30</v>
      </c>
      <c r="F10" s="28">
        <v>16</v>
      </c>
      <c r="G10" s="28">
        <v>3</v>
      </c>
      <c r="H10" s="28">
        <v>10</v>
      </c>
      <c r="I10" s="28">
        <v>5</v>
      </c>
      <c r="J10" s="28">
        <v>6</v>
      </c>
      <c r="K10" s="28">
        <v>10</v>
      </c>
      <c r="L10" s="28">
        <v>6</v>
      </c>
      <c r="M10" s="28">
        <v>2</v>
      </c>
      <c r="N10" s="28">
        <v>5</v>
      </c>
      <c r="O10" s="28">
        <v>0</v>
      </c>
      <c r="P10" s="28">
        <f t="shared" si="0"/>
        <v>93</v>
      </c>
      <c r="Q10" s="10">
        <f t="shared" si="1"/>
        <v>5</v>
      </c>
    </row>
    <row r="11" spans="2:17" x14ac:dyDescent="0.3">
      <c r="B11" s="9" t="s">
        <v>145</v>
      </c>
      <c r="C11" s="3" t="s">
        <v>287</v>
      </c>
      <c r="D11" s="3" t="s">
        <v>219</v>
      </c>
      <c r="E11" s="28">
        <v>22</v>
      </c>
      <c r="F11" s="28">
        <v>20</v>
      </c>
      <c r="G11" s="28">
        <v>4</v>
      </c>
      <c r="H11" s="28">
        <v>10</v>
      </c>
      <c r="I11" s="28">
        <v>5</v>
      </c>
      <c r="J11" s="28">
        <v>6</v>
      </c>
      <c r="K11" s="28">
        <v>10</v>
      </c>
      <c r="L11" s="28">
        <v>7</v>
      </c>
      <c r="M11" s="28">
        <v>3</v>
      </c>
      <c r="N11" s="28">
        <v>5</v>
      </c>
      <c r="O11" s="28">
        <v>1</v>
      </c>
      <c r="P11" s="28">
        <f t="shared" si="0"/>
        <v>93</v>
      </c>
      <c r="Q11" s="10">
        <f t="shared" si="1"/>
        <v>5</v>
      </c>
    </row>
    <row r="12" spans="2:17" x14ac:dyDescent="0.3">
      <c r="B12" s="9" t="s">
        <v>273</v>
      </c>
      <c r="C12" s="3" t="s">
        <v>274</v>
      </c>
      <c r="D12" s="3" t="s">
        <v>51</v>
      </c>
      <c r="E12" s="28">
        <v>26</v>
      </c>
      <c r="F12" s="28">
        <v>20</v>
      </c>
      <c r="G12" s="28">
        <v>3</v>
      </c>
      <c r="H12" s="28">
        <v>10</v>
      </c>
      <c r="I12" s="28">
        <v>5</v>
      </c>
      <c r="J12" s="28">
        <v>6</v>
      </c>
      <c r="K12" s="28">
        <v>10</v>
      </c>
      <c r="L12" s="28">
        <v>6</v>
      </c>
      <c r="M12" s="28">
        <v>3</v>
      </c>
      <c r="N12" s="28">
        <v>3</v>
      </c>
      <c r="O12" s="28">
        <v>0</v>
      </c>
      <c r="P12" s="28">
        <f t="shared" si="0"/>
        <v>92</v>
      </c>
      <c r="Q12" s="10">
        <f t="shared" si="1"/>
        <v>7</v>
      </c>
    </row>
    <row r="13" spans="2:17" x14ac:dyDescent="0.3">
      <c r="B13" s="9" t="s">
        <v>280</v>
      </c>
      <c r="C13" s="3" t="s">
        <v>281</v>
      </c>
      <c r="D13" s="3" t="s">
        <v>192</v>
      </c>
      <c r="E13" s="28">
        <v>28</v>
      </c>
      <c r="F13" s="28">
        <v>20</v>
      </c>
      <c r="G13" s="28">
        <v>0</v>
      </c>
      <c r="H13" s="28">
        <v>10</v>
      </c>
      <c r="I13" s="28">
        <v>4</v>
      </c>
      <c r="J13" s="28">
        <v>6</v>
      </c>
      <c r="K13" s="28">
        <v>10</v>
      </c>
      <c r="L13" s="28">
        <v>6</v>
      </c>
      <c r="M13" s="28">
        <v>3</v>
      </c>
      <c r="N13" s="28">
        <v>5</v>
      </c>
      <c r="O13" s="28">
        <v>0</v>
      </c>
      <c r="P13" s="28">
        <f t="shared" si="0"/>
        <v>92</v>
      </c>
      <c r="Q13" s="10">
        <f t="shared" si="1"/>
        <v>7</v>
      </c>
    </row>
    <row r="14" spans="2:17" x14ac:dyDescent="0.3">
      <c r="B14" s="9" t="s">
        <v>206</v>
      </c>
      <c r="C14" s="3" t="s">
        <v>275</v>
      </c>
      <c r="D14" s="3" t="s">
        <v>51</v>
      </c>
      <c r="E14" s="28">
        <v>22</v>
      </c>
      <c r="F14" s="28">
        <v>20</v>
      </c>
      <c r="G14" s="28">
        <v>0</v>
      </c>
      <c r="H14" s="28">
        <v>10</v>
      </c>
      <c r="I14" s="28">
        <v>5</v>
      </c>
      <c r="J14" s="28">
        <v>6</v>
      </c>
      <c r="K14" s="28">
        <v>10</v>
      </c>
      <c r="L14" s="28">
        <v>7</v>
      </c>
      <c r="M14" s="28">
        <v>4</v>
      </c>
      <c r="N14" s="28">
        <v>5</v>
      </c>
      <c r="O14" s="28">
        <v>1</v>
      </c>
      <c r="P14" s="28">
        <f t="shared" si="0"/>
        <v>90</v>
      </c>
      <c r="Q14" s="10">
        <f t="shared" si="1"/>
        <v>9</v>
      </c>
    </row>
    <row r="15" spans="2:17" x14ac:dyDescent="0.3">
      <c r="B15" s="9" t="s">
        <v>68</v>
      </c>
      <c r="C15" s="3" t="s">
        <v>272</v>
      </c>
      <c r="D15" s="3" t="s">
        <v>51</v>
      </c>
      <c r="E15" s="28">
        <v>22</v>
      </c>
      <c r="F15" s="28">
        <v>20</v>
      </c>
      <c r="G15" s="28">
        <v>0</v>
      </c>
      <c r="H15" s="28">
        <v>10</v>
      </c>
      <c r="I15" s="28">
        <v>5</v>
      </c>
      <c r="J15" s="28">
        <v>6</v>
      </c>
      <c r="K15" s="28">
        <v>8</v>
      </c>
      <c r="L15" s="28">
        <v>7</v>
      </c>
      <c r="M15" s="28">
        <v>2</v>
      </c>
      <c r="N15" s="28">
        <v>3</v>
      </c>
      <c r="O15" s="28">
        <v>2</v>
      </c>
      <c r="P15" s="28">
        <f t="shared" si="0"/>
        <v>85</v>
      </c>
      <c r="Q15" s="10">
        <f t="shared" si="1"/>
        <v>10</v>
      </c>
    </row>
    <row r="16" spans="2:17" x14ac:dyDescent="0.3">
      <c r="B16" s="9" t="s">
        <v>278</v>
      </c>
      <c r="C16" s="3" t="s">
        <v>279</v>
      </c>
      <c r="D16" s="3" t="s">
        <v>51</v>
      </c>
      <c r="E16" s="28">
        <v>22</v>
      </c>
      <c r="F16" s="28">
        <v>16</v>
      </c>
      <c r="G16" s="28">
        <v>0</v>
      </c>
      <c r="H16" s="28">
        <v>10</v>
      </c>
      <c r="I16" s="28">
        <v>5</v>
      </c>
      <c r="J16" s="28">
        <v>6</v>
      </c>
      <c r="K16" s="28">
        <v>10</v>
      </c>
      <c r="L16" s="28">
        <v>7</v>
      </c>
      <c r="M16" s="28">
        <v>3</v>
      </c>
      <c r="N16" s="28">
        <v>4</v>
      </c>
      <c r="O16" s="28">
        <v>0</v>
      </c>
      <c r="P16" s="28">
        <f t="shared" si="0"/>
        <v>83</v>
      </c>
      <c r="Q16" s="10">
        <f t="shared" si="1"/>
        <v>11</v>
      </c>
    </row>
    <row r="17" spans="2:17" ht="15" thickBot="1" x14ac:dyDescent="0.35">
      <c r="B17" s="11" t="s">
        <v>270</v>
      </c>
      <c r="C17" s="12" t="s">
        <v>271</v>
      </c>
      <c r="D17" s="12" t="s">
        <v>45</v>
      </c>
      <c r="E17" s="29">
        <v>24</v>
      </c>
      <c r="F17" s="29">
        <v>14</v>
      </c>
      <c r="G17" s="29">
        <v>0</v>
      </c>
      <c r="H17" s="29">
        <v>10</v>
      </c>
      <c r="I17" s="29">
        <v>4</v>
      </c>
      <c r="J17" s="29">
        <v>4</v>
      </c>
      <c r="K17" s="29">
        <v>10</v>
      </c>
      <c r="L17" s="29">
        <v>6</v>
      </c>
      <c r="M17" s="29">
        <v>3</v>
      </c>
      <c r="N17" s="29">
        <v>4</v>
      </c>
      <c r="O17" s="29">
        <v>2</v>
      </c>
      <c r="P17" s="28">
        <f t="shared" si="0"/>
        <v>81</v>
      </c>
      <c r="Q17" s="23">
        <f t="shared" si="1"/>
        <v>12</v>
      </c>
    </row>
  </sheetData>
  <sortState xmlns:xlrd2="http://schemas.microsoft.com/office/spreadsheetml/2017/richdata2" ref="B6:Q17">
    <sortCondition ref="Q6:Q17"/>
  </sortState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4CD6E-3E5E-47EB-AB23-79A0DD8108B5}">
  <dimension ref="B1:Q75"/>
  <sheetViews>
    <sheetView tabSelected="1" workbookViewId="0">
      <pane ySplit="5" topLeftCell="A60" activePane="bottomLeft" state="frozen"/>
      <selection pane="bottomLeft" activeCell="W14" sqref="W14"/>
    </sheetView>
  </sheetViews>
  <sheetFormatPr defaultRowHeight="14.4" x14ac:dyDescent="0.3"/>
  <cols>
    <col min="1" max="1" width="1.88671875" customWidth="1"/>
    <col min="2" max="2" width="10" customWidth="1"/>
    <col min="3" max="3" width="13.6640625" customWidth="1"/>
    <col min="4" max="4" width="15.21875" customWidth="1"/>
    <col min="5" max="5" width="7.44140625" customWidth="1"/>
    <col min="7" max="7" width="5.6640625" customWidth="1"/>
    <col min="8" max="8" width="6.77734375" customWidth="1"/>
    <col min="9" max="9" width="5.77734375" customWidth="1"/>
    <col min="10" max="10" width="7.21875" customWidth="1"/>
    <col min="14" max="14" width="5.44140625" customWidth="1"/>
    <col min="15" max="15" width="4.5546875" customWidth="1"/>
    <col min="16" max="16" width="5.5546875" customWidth="1"/>
    <col min="17" max="17" width="6.109375" customWidth="1"/>
  </cols>
  <sheetData>
    <row r="1" spans="2:17" ht="18" x14ac:dyDescent="0.35">
      <c r="B1" s="1" t="s">
        <v>383</v>
      </c>
      <c r="C1" s="1"/>
    </row>
    <row r="3" spans="2:17" x14ac:dyDescent="0.3">
      <c r="B3" t="s">
        <v>385</v>
      </c>
      <c r="C3" s="2" t="s">
        <v>391</v>
      </c>
    </row>
    <row r="4" spans="2:17" ht="15" thickBot="1" x14ac:dyDescent="0.35">
      <c r="C4" s="2"/>
    </row>
    <row r="5" spans="2:17" x14ac:dyDescent="0.3">
      <c r="B5" s="20" t="s">
        <v>386</v>
      </c>
      <c r="C5" s="21" t="s">
        <v>387</v>
      </c>
      <c r="D5" s="21" t="s">
        <v>388</v>
      </c>
      <c r="E5" s="7" t="s">
        <v>394</v>
      </c>
      <c r="F5" s="7" t="s">
        <v>400</v>
      </c>
      <c r="G5" s="7" t="s">
        <v>396</v>
      </c>
      <c r="H5" s="7" t="s">
        <v>417</v>
      </c>
      <c r="I5" s="7" t="s">
        <v>412</v>
      </c>
      <c r="J5" s="7" t="s">
        <v>397</v>
      </c>
      <c r="K5" s="7" t="s">
        <v>401</v>
      </c>
      <c r="L5" s="7" t="s">
        <v>411</v>
      </c>
      <c r="M5" s="7" t="s">
        <v>402</v>
      </c>
      <c r="N5" s="7" t="s">
        <v>418</v>
      </c>
      <c r="O5" s="7" t="s">
        <v>395</v>
      </c>
      <c r="P5" s="7" t="s">
        <v>11</v>
      </c>
      <c r="Q5" s="8" t="s">
        <v>8</v>
      </c>
    </row>
    <row r="6" spans="2:17" x14ac:dyDescent="0.3">
      <c r="B6" s="9" t="s">
        <v>334</v>
      </c>
      <c r="C6" s="3" t="s">
        <v>183</v>
      </c>
      <c r="D6" s="3" t="s">
        <v>51</v>
      </c>
      <c r="E6" s="28">
        <v>30</v>
      </c>
      <c r="F6" s="28">
        <v>20</v>
      </c>
      <c r="G6" s="28">
        <v>4</v>
      </c>
      <c r="H6" s="28">
        <v>10</v>
      </c>
      <c r="I6" s="28">
        <v>5</v>
      </c>
      <c r="J6" s="28">
        <v>6</v>
      </c>
      <c r="K6" s="28">
        <v>10</v>
      </c>
      <c r="L6" s="28">
        <v>6</v>
      </c>
      <c r="M6" s="28">
        <v>5</v>
      </c>
      <c r="N6" s="28">
        <v>5</v>
      </c>
      <c r="O6" s="28">
        <v>0</v>
      </c>
      <c r="P6" s="28">
        <f t="shared" ref="P6:P37" si="0">SUM(E6:O6)</f>
        <v>101</v>
      </c>
      <c r="Q6" s="10">
        <f t="shared" ref="Q6:Q37" si="1">RANK(P6,P$2:P$78)</f>
        <v>1</v>
      </c>
    </row>
    <row r="7" spans="2:17" x14ac:dyDescent="0.3">
      <c r="B7" s="9" t="s">
        <v>335</v>
      </c>
      <c r="C7" s="3" t="s">
        <v>343</v>
      </c>
      <c r="D7" s="3" t="s">
        <v>192</v>
      </c>
      <c r="E7" s="28">
        <v>30</v>
      </c>
      <c r="F7" s="28">
        <v>20</v>
      </c>
      <c r="G7" s="28">
        <v>1</v>
      </c>
      <c r="H7" s="28">
        <v>10</v>
      </c>
      <c r="I7" s="28">
        <v>5</v>
      </c>
      <c r="J7" s="28">
        <v>6</v>
      </c>
      <c r="K7" s="28">
        <v>10</v>
      </c>
      <c r="L7" s="28">
        <v>7</v>
      </c>
      <c r="M7" s="28">
        <v>5</v>
      </c>
      <c r="N7" s="28">
        <v>5</v>
      </c>
      <c r="O7" s="28">
        <v>1</v>
      </c>
      <c r="P7" s="28">
        <f t="shared" si="0"/>
        <v>100</v>
      </c>
      <c r="Q7" s="10">
        <f t="shared" si="1"/>
        <v>2</v>
      </c>
    </row>
    <row r="8" spans="2:17" x14ac:dyDescent="0.3">
      <c r="B8" s="9" t="s">
        <v>341</v>
      </c>
      <c r="C8" s="3" t="s">
        <v>344</v>
      </c>
      <c r="D8" s="3" t="s">
        <v>192</v>
      </c>
      <c r="E8" s="28">
        <v>30</v>
      </c>
      <c r="F8" s="28">
        <v>20</v>
      </c>
      <c r="G8" s="28">
        <v>5</v>
      </c>
      <c r="H8" s="28">
        <v>10</v>
      </c>
      <c r="I8" s="28">
        <v>5</v>
      </c>
      <c r="J8" s="28">
        <v>6</v>
      </c>
      <c r="K8" s="28">
        <v>10</v>
      </c>
      <c r="L8" s="28">
        <v>6</v>
      </c>
      <c r="M8" s="28">
        <v>1</v>
      </c>
      <c r="N8" s="28">
        <v>5</v>
      </c>
      <c r="O8" s="28">
        <v>2</v>
      </c>
      <c r="P8" s="28">
        <f t="shared" si="0"/>
        <v>100</v>
      </c>
      <c r="Q8" s="10">
        <f t="shared" si="1"/>
        <v>2</v>
      </c>
    </row>
    <row r="9" spans="2:17" x14ac:dyDescent="0.3">
      <c r="B9" s="9" t="s">
        <v>292</v>
      </c>
      <c r="C9" s="3" t="s">
        <v>293</v>
      </c>
      <c r="D9" s="3" t="s">
        <v>45</v>
      </c>
      <c r="E9" s="28">
        <v>30</v>
      </c>
      <c r="F9" s="28">
        <v>20</v>
      </c>
      <c r="G9" s="28">
        <v>0</v>
      </c>
      <c r="H9" s="28">
        <v>10</v>
      </c>
      <c r="I9" s="28">
        <v>5</v>
      </c>
      <c r="J9" s="28">
        <v>4</v>
      </c>
      <c r="K9" s="28">
        <v>10</v>
      </c>
      <c r="L9" s="28">
        <v>7</v>
      </c>
      <c r="M9" s="28">
        <v>5</v>
      </c>
      <c r="N9" s="28">
        <v>5</v>
      </c>
      <c r="O9" s="28">
        <v>2</v>
      </c>
      <c r="P9" s="28">
        <f t="shared" si="0"/>
        <v>98</v>
      </c>
      <c r="Q9" s="10">
        <f t="shared" si="1"/>
        <v>4</v>
      </c>
    </row>
    <row r="10" spans="2:17" x14ac:dyDescent="0.3">
      <c r="B10" s="9" t="s">
        <v>361</v>
      </c>
      <c r="C10" s="3" t="s">
        <v>362</v>
      </c>
      <c r="D10" s="3" t="s">
        <v>241</v>
      </c>
      <c r="E10" s="28">
        <v>28</v>
      </c>
      <c r="F10" s="28">
        <v>18</v>
      </c>
      <c r="G10" s="28">
        <v>5</v>
      </c>
      <c r="H10" s="28">
        <v>10</v>
      </c>
      <c r="I10" s="28">
        <v>5</v>
      </c>
      <c r="J10" s="28">
        <v>6</v>
      </c>
      <c r="K10" s="28">
        <v>10</v>
      </c>
      <c r="L10" s="28">
        <v>7</v>
      </c>
      <c r="M10" s="28">
        <v>3</v>
      </c>
      <c r="N10" s="28">
        <v>5</v>
      </c>
      <c r="O10" s="28">
        <v>1</v>
      </c>
      <c r="P10" s="28">
        <f t="shared" si="0"/>
        <v>98</v>
      </c>
      <c r="Q10" s="10">
        <f t="shared" si="1"/>
        <v>4</v>
      </c>
    </row>
    <row r="11" spans="2:17" x14ac:dyDescent="0.3">
      <c r="B11" s="9" t="s">
        <v>70</v>
      </c>
      <c r="C11" s="3" t="s">
        <v>366</v>
      </c>
      <c r="D11" s="3" t="s">
        <v>241</v>
      </c>
      <c r="E11" s="28">
        <v>28</v>
      </c>
      <c r="F11" s="28">
        <v>18</v>
      </c>
      <c r="G11" s="28">
        <v>5</v>
      </c>
      <c r="H11" s="28">
        <v>10</v>
      </c>
      <c r="I11" s="28">
        <v>4</v>
      </c>
      <c r="J11" s="28">
        <v>6</v>
      </c>
      <c r="K11" s="28">
        <v>10</v>
      </c>
      <c r="L11" s="28">
        <v>7</v>
      </c>
      <c r="M11" s="28">
        <v>3</v>
      </c>
      <c r="N11" s="28">
        <v>5</v>
      </c>
      <c r="O11" s="28">
        <v>2</v>
      </c>
      <c r="P11" s="28">
        <f t="shared" si="0"/>
        <v>98</v>
      </c>
      <c r="Q11" s="10">
        <f t="shared" si="1"/>
        <v>4</v>
      </c>
    </row>
    <row r="12" spans="2:17" x14ac:dyDescent="0.3">
      <c r="B12" s="9" t="s">
        <v>381</v>
      </c>
      <c r="C12" s="3" t="s">
        <v>382</v>
      </c>
      <c r="D12" s="4" t="s">
        <v>378</v>
      </c>
      <c r="E12" s="28">
        <v>30</v>
      </c>
      <c r="F12" s="28">
        <v>20</v>
      </c>
      <c r="G12" s="28">
        <v>3</v>
      </c>
      <c r="H12" s="28">
        <v>8</v>
      </c>
      <c r="I12" s="28">
        <v>5</v>
      </c>
      <c r="J12" s="28">
        <v>6</v>
      </c>
      <c r="K12" s="28">
        <v>10</v>
      </c>
      <c r="L12" s="28">
        <v>7</v>
      </c>
      <c r="M12" s="28">
        <v>4</v>
      </c>
      <c r="N12" s="28">
        <v>5</v>
      </c>
      <c r="O12" s="28">
        <v>0</v>
      </c>
      <c r="P12" s="28">
        <f t="shared" si="0"/>
        <v>98</v>
      </c>
      <c r="Q12" s="10">
        <f t="shared" si="1"/>
        <v>4</v>
      </c>
    </row>
    <row r="13" spans="2:17" x14ac:dyDescent="0.3">
      <c r="B13" s="9" t="s">
        <v>341</v>
      </c>
      <c r="C13" s="3" t="s">
        <v>281</v>
      </c>
      <c r="D13" s="3" t="s">
        <v>192</v>
      </c>
      <c r="E13" s="28">
        <v>30</v>
      </c>
      <c r="F13" s="28">
        <v>18</v>
      </c>
      <c r="G13" s="28">
        <v>1</v>
      </c>
      <c r="H13" s="28">
        <v>10</v>
      </c>
      <c r="I13" s="28">
        <v>5</v>
      </c>
      <c r="J13" s="28">
        <v>6</v>
      </c>
      <c r="K13" s="28">
        <v>10</v>
      </c>
      <c r="L13" s="28">
        <v>7</v>
      </c>
      <c r="M13" s="28">
        <v>3</v>
      </c>
      <c r="N13" s="28">
        <v>5</v>
      </c>
      <c r="O13" s="28">
        <v>2</v>
      </c>
      <c r="P13" s="28">
        <f t="shared" si="0"/>
        <v>97</v>
      </c>
      <c r="Q13" s="10">
        <f t="shared" si="1"/>
        <v>8</v>
      </c>
    </row>
    <row r="14" spans="2:17" x14ac:dyDescent="0.3">
      <c r="B14" s="9" t="s">
        <v>134</v>
      </c>
      <c r="C14" s="3" t="s">
        <v>363</v>
      </c>
      <c r="D14" s="3" t="s">
        <v>241</v>
      </c>
      <c r="E14" s="28">
        <v>24</v>
      </c>
      <c r="F14" s="28">
        <v>20</v>
      </c>
      <c r="G14" s="28">
        <v>5</v>
      </c>
      <c r="H14" s="28">
        <v>10</v>
      </c>
      <c r="I14" s="28">
        <v>5</v>
      </c>
      <c r="J14" s="28">
        <v>6</v>
      </c>
      <c r="K14" s="28">
        <v>10</v>
      </c>
      <c r="L14" s="28">
        <v>7</v>
      </c>
      <c r="M14" s="28">
        <v>4</v>
      </c>
      <c r="N14" s="28">
        <v>5</v>
      </c>
      <c r="O14" s="28">
        <v>1</v>
      </c>
      <c r="P14" s="28">
        <f t="shared" si="0"/>
        <v>97</v>
      </c>
      <c r="Q14" s="10">
        <f t="shared" si="1"/>
        <v>8</v>
      </c>
    </row>
    <row r="15" spans="2:17" x14ac:dyDescent="0.3">
      <c r="B15" s="9" t="s">
        <v>289</v>
      </c>
      <c r="C15" s="3" t="s">
        <v>290</v>
      </c>
      <c r="D15" s="3" t="s">
        <v>45</v>
      </c>
      <c r="E15" s="28">
        <v>28</v>
      </c>
      <c r="F15" s="28">
        <v>20</v>
      </c>
      <c r="G15" s="28">
        <v>0</v>
      </c>
      <c r="H15" s="28">
        <v>10</v>
      </c>
      <c r="I15" s="28">
        <v>4</v>
      </c>
      <c r="J15" s="28">
        <v>6</v>
      </c>
      <c r="K15" s="28">
        <v>8</v>
      </c>
      <c r="L15" s="28">
        <v>7</v>
      </c>
      <c r="M15" s="28">
        <v>5</v>
      </c>
      <c r="N15" s="28">
        <v>5</v>
      </c>
      <c r="O15" s="28">
        <v>1</v>
      </c>
      <c r="P15" s="28">
        <f t="shared" si="0"/>
        <v>94</v>
      </c>
      <c r="Q15" s="10">
        <f t="shared" si="1"/>
        <v>10</v>
      </c>
    </row>
    <row r="16" spans="2:17" x14ac:dyDescent="0.3">
      <c r="B16" s="9" t="s">
        <v>303</v>
      </c>
      <c r="C16" s="3" t="s">
        <v>304</v>
      </c>
      <c r="D16" s="3" t="s">
        <v>120</v>
      </c>
      <c r="E16" s="28">
        <v>24</v>
      </c>
      <c r="F16" s="28">
        <v>20</v>
      </c>
      <c r="G16" s="28">
        <v>4</v>
      </c>
      <c r="H16" s="28">
        <v>10</v>
      </c>
      <c r="I16" s="28">
        <v>5</v>
      </c>
      <c r="J16" s="28">
        <v>6</v>
      </c>
      <c r="K16" s="28">
        <v>10</v>
      </c>
      <c r="L16" s="28">
        <v>6</v>
      </c>
      <c r="M16" s="28">
        <v>5</v>
      </c>
      <c r="N16" s="28">
        <v>4</v>
      </c>
      <c r="O16" s="28">
        <v>0</v>
      </c>
      <c r="P16" s="28">
        <f t="shared" si="0"/>
        <v>94</v>
      </c>
      <c r="Q16" s="10">
        <f t="shared" si="1"/>
        <v>10</v>
      </c>
    </row>
    <row r="17" spans="2:17" x14ac:dyDescent="0.3">
      <c r="B17" s="9" t="s">
        <v>330</v>
      </c>
      <c r="C17" s="3" t="s">
        <v>331</v>
      </c>
      <c r="D17" s="3" t="s">
        <v>51</v>
      </c>
      <c r="E17" s="28">
        <v>30</v>
      </c>
      <c r="F17" s="28">
        <v>20</v>
      </c>
      <c r="G17" s="28">
        <v>0</v>
      </c>
      <c r="H17" s="28">
        <v>8</v>
      </c>
      <c r="I17" s="28">
        <v>4</v>
      </c>
      <c r="J17" s="28">
        <v>6</v>
      </c>
      <c r="K17" s="28">
        <v>10</v>
      </c>
      <c r="L17" s="28">
        <v>6</v>
      </c>
      <c r="M17" s="28">
        <v>3</v>
      </c>
      <c r="N17" s="28">
        <v>5</v>
      </c>
      <c r="O17" s="28">
        <v>2</v>
      </c>
      <c r="P17" s="28">
        <f t="shared" si="0"/>
        <v>94</v>
      </c>
      <c r="Q17" s="10">
        <f t="shared" si="1"/>
        <v>10</v>
      </c>
    </row>
    <row r="18" spans="2:17" x14ac:dyDescent="0.3">
      <c r="B18" s="9" t="s">
        <v>150</v>
      </c>
      <c r="C18" s="3" t="s">
        <v>360</v>
      </c>
      <c r="D18" s="3" t="s">
        <v>226</v>
      </c>
      <c r="E18" s="28">
        <v>30</v>
      </c>
      <c r="F18" s="28">
        <v>18</v>
      </c>
      <c r="G18" s="28">
        <v>0</v>
      </c>
      <c r="H18" s="28">
        <v>10</v>
      </c>
      <c r="I18" s="28">
        <v>4</v>
      </c>
      <c r="J18" s="28">
        <v>6</v>
      </c>
      <c r="K18" s="28">
        <v>10</v>
      </c>
      <c r="L18" s="28">
        <v>6</v>
      </c>
      <c r="M18" s="28">
        <v>4</v>
      </c>
      <c r="N18" s="28">
        <v>4</v>
      </c>
      <c r="O18" s="28">
        <v>2</v>
      </c>
      <c r="P18" s="28">
        <f t="shared" si="0"/>
        <v>94</v>
      </c>
      <c r="Q18" s="10">
        <f t="shared" si="1"/>
        <v>10</v>
      </c>
    </row>
    <row r="19" spans="2:17" x14ac:dyDescent="0.3">
      <c r="B19" s="9" t="s">
        <v>99</v>
      </c>
      <c r="C19" s="3" t="s">
        <v>353</v>
      </c>
      <c r="D19" s="3" t="s">
        <v>414</v>
      </c>
      <c r="E19" s="28">
        <v>28</v>
      </c>
      <c r="F19" s="28">
        <v>18</v>
      </c>
      <c r="G19" s="28">
        <v>0</v>
      </c>
      <c r="H19" s="28">
        <v>10</v>
      </c>
      <c r="I19" s="28">
        <v>4</v>
      </c>
      <c r="J19" s="28">
        <v>4</v>
      </c>
      <c r="K19" s="28">
        <v>10</v>
      </c>
      <c r="L19" s="28">
        <v>7</v>
      </c>
      <c r="M19" s="28">
        <v>4</v>
      </c>
      <c r="N19" s="28">
        <v>5</v>
      </c>
      <c r="O19" s="28">
        <v>2</v>
      </c>
      <c r="P19" s="28">
        <f t="shared" si="0"/>
        <v>92</v>
      </c>
      <c r="Q19" s="10">
        <f t="shared" si="1"/>
        <v>14</v>
      </c>
    </row>
    <row r="20" spans="2:17" x14ac:dyDescent="0.3">
      <c r="B20" s="9" t="s">
        <v>299</v>
      </c>
      <c r="C20" s="3" t="s">
        <v>172</v>
      </c>
      <c r="D20" s="3" t="s">
        <v>84</v>
      </c>
      <c r="E20" s="28">
        <v>24</v>
      </c>
      <c r="F20" s="28">
        <v>20</v>
      </c>
      <c r="G20" s="28">
        <v>5</v>
      </c>
      <c r="H20" s="28">
        <v>10</v>
      </c>
      <c r="I20" s="28">
        <v>5</v>
      </c>
      <c r="J20" s="28">
        <v>6</v>
      </c>
      <c r="K20" s="28">
        <v>8</v>
      </c>
      <c r="L20" s="28">
        <v>5</v>
      </c>
      <c r="M20" s="28">
        <v>4</v>
      </c>
      <c r="N20" s="28">
        <v>4</v>
      </c>
      <c r="O20" s="28">
        <v>0</v>
      </c>
      <c r="P20" s="28">
        <f t="shared" si="0"/>
        <v>91</v>
      </c>
      <c r="Q20" s="10">
        <f t="shared" si="1"/>
        <v>15</v>
      </c>
    </row>
    <row r="21" spans="2:17" x14ac:dyDescent="0.3">
      <c r="B21" s="9" t="s">
        <v>81</v>
      </c>
      <c r="C21" s="3" t="s">
        <v>346</v>
      </c>
      <c r="D21" s="3" t="s">
        <v>192</v>
      </c>
      <c r="E21" s="28">
        <v>26</v>
      </c>
      <c r="F21" s="28">
        <v>20</v>
      </c>
      <c r="G21" s="28">
        <v>0</v>
      </c>
      <c r="H21" s="28">
        <v>10</v>
      </c>
      <c r="I21" s="28">
        <v>5</v>
      </c>
      <c r="J21" s="28">
        <v>6</v>
      </c>
      <c r="K21" s="28">
        <v>10</v>
      </c>
      <c r="L21" s="28">
        <v>6</v>
      </c>
      <c r="M21" s="28">
        <v>1</v>
      </c>
      <c r="N21" s="28">
        <v>5</v>
      </c>
      <c r="O21" s="28">
        <v>2</v>
      </c>
      <c r="P21" s="28">
        <f t="shared" si="0"/>
        <v>91</v>
      </c>
      <c r="Q21" s="10">
        <f t="shared" si="1"/>
        <v>15</v>
      </c>
    </row>
    <row r="22" spans="2:17" x14ac:dyDescent="0.3">
      <c r="B22" s="9" t="s">
        <v>72</v>
      </c>
      <c r="C22" s="3" t="s">
        <v>327</v>
      </c>
      <c r="D22" s="3" t="s">
        <v>45</v>
      </c>
      <c r="E22" s="28">
        <v>26</v>
      </c>
      <c r="F22" s="28">
        <v>20</v>
      </c>
      <c r="G22" s="28">
        <v>1</v>
      </c>
      <c r="H22" s="28">
        <v>8</v>
      </c>
      <c r="I22" s="28">
        <v>5</v>
      </c>
      <c r="J22" s="28">
        <v>4</v>
      </c>
      <c r="K22" s="28">
        <v>8</v>
      </c>
      <c r="L22" s="28">
        <v>7</v>
      </c>
      <c r="M22" s="28">
        <v>4</v>
      </c>
      <c r="N22" s="28">
        <v>5</v>
      </c>
      <c r="O22" s="28">
        <v>2</v>
      </c>
      <c r="P22" s="28">
        <f t="shared" si="0"/>
        <v>90</v>
      </c>
      <c r="Q22" s="10">
        <f t="shared" si="1"/>
        <v>17</v>
      </c>
    </row>
    <row r="23" spans="2:17" x14ac:dyDescent="0.3">
      <c r="B23" s="9" t="s">
        <v>198</v>
      </c>
      <c r="C23" s="3" t="s">
        <v>357</v>
      </c>
      <c r="D23" s="3" t="s">
        <v>219</v>
      </c>
      <c r="E23" s="28">
        <v>24</v>
      </c>
      <c r="F23" s="28">
        <v>20</v>
      </c>
      <c r="G23" s="28">
        <v>5</v>
      </c>
      <c r="H23" s="28">
        <v>6</v>
      </c>
      <c r="I23" s="28">
        <v>4</v>
      </c>
      <c r="J23" s="28">
        <v>6</v>
      </c>
      <c r="K23" s="28">
        <v>8</v>
      </c>
      <c r="L23" s="28">
        <v>8</v>
      </c>
      <c r="M23" s="28">
        <v>2</v>
      </c>
      <c r="N23" s="28">
        <v>5</v>
      </c>
      <c r="O23" s="28">
        <v>2</v>
      </c>
      <c r="P23" s="28">
        <f t="shared" si="0"/>
        <v>90</v>
      </c>
      <c r="Q23" s="10">
        <f t="shared" si="1"/>
        <v>17</v>
      </c>
    </row>
    <row r="24" spans="2:17" x14ac:dyDescent="0.3">
      <c r="B24" s="9" t="s">
        <v>104</v>
      </c>
      <c r="C24" s="3" t="s">
        <v>358</v>
      </c>
      <c r="D24" s="3" t="s">
        <v>219</v>
      </c>
      <c r="E24" s="28">
        <v>22</v>
      </c>
      <c r="F24" s="28">
        <v>20</v>
      </c>
      <c r="G24" s="28">
        <v>0</v>
      </c>
      <c r="H24" s="28">
        <v>10</v>
      </c>
      <c r="I24" s="28">
        <v>5</v>
      </c>
      <c r="J24" s="28">
        <v>6</v>
      </c>
      <c r="K24" s="28">
        <v>10</v>
      </c>
      <c r="L24" s="28">
        <v>7</v>
      </c>
      <c r="M24" s="28">
        <v>3</v>
      </c>
      <c r="N24" s="28">
        <v>5</v>
      </c>
      <c r="O24" s="28">
        <v>2</v>
      </c>
      <c r="P24" s="28">
        <f t="shared" si="0"/>
        <v>90</v>
      </c>
      <c r="Q24" s="10">
        <f t="shared" si="1"/>
        <v>17</v>
      </c>
    </row>
    <row r="25" spans="2:17" x14ac:dyDescent="0.3">
      <c r="B25" s="9" t="s">
        <v>335</v>
      </c>
      <c r="C25" s="3" t="s">
        <v>336</v>
      </c>
      <c r="D25" s="3" t="s">
        <v>51</v>
      </c>
      <c r="E25" s="28">
        <v>28</v>
      </c>
      <c r="F25" s="28">
        <v>20</v>
      </c>
      <c r="G25" s="28">
        <v>0</v>
      </c>
      <c r="H25" s="28">
        <v>8</v>
      </c>
      <c r="I25" s="28">
        <v>4</v>
      </c>
      <c r="J25" s="28">
        <v>6</v>
      </c>
      <c r="K25" s="28">
        <v>10</v>
      </c>
      <c r="L25" s="28">
        <v>6</v>
      </c>
      <c r="M25" s="28">
        <v>2</v>
      </c>
      <c r="N25" s="28">
        <v>5</v>
      </c>
      <c r="O25" s="28">
        <v>0</v>
      </c>
      <c r="P25" s="28">
        <f t="shared" si="0"/>
        <v>89</v>
      </c>
      <c r="Q25" s="10">
        <f t="shared" si="1"/>
        <v>20</v>
      </c>
    </row>
    <row r="26" spans="2:17" x14ac:dyDescent="0.3">
      <c r="B26" s="9" t="s">
        <v>122</v>
      </c>
      <c r="C26" s="3" t="s">
        <v>356</v>
      </c>
      <c r="D26" s="3" t="s">
        <v>219</v>
      </c>
      <c r="E26" s="28">
        <v>24</v>
      </c>
      <c r="F26" s="28">
        <v>20</v>
      </c>
      <c r="G26" s="28">
        <v>0</v>
      </c>
      <c r="H26" s="28">
        <v>10</v>
      </c>
      <c r="I26" s="28">
        <v>5</v>
      </c>
      <c r="J26" s="28">
        <v>6</v>
      </c>
      <c r="K26" s="28">
        <v>10</v>
      </c>
      <c r="L26" s="28">
        <v>7</v>
      </c>
      <c r="M26" s="28">
        <v>3</v>
      </c>
      <c r="N26" s="28">
        <v>2</v>
      </c>
      <c r="O26" s="28">
        <v>2</v>
      </c>
      <c r="P26" s="28">
        <f t="shared" si="0"/>
        <v>89</v>
      </c>
      <c r="Q26" s="10">
        <f t="shared" si="1"/>
        <v>20</v>
      </c>
    </row>
    <row r="27" spans="2:17" x14ac:dyDescent="0.3">
      <c r="B27" s="9" t="s">
        <v>177</v>
      </c>
      <c r="C27" s="3" t="s">
        <v>294</v>
      </c>
      <c r="D27" s="3" t="s">
        <v>45</v>
      </c>
      <c r="E27" s="28">
        <v>22</v>
      </c>
      <c r="F27" s="28">
        <v>20</v>
      </c>
      <c r="G27" s="28">
        <v>0</v>
      </c>
      <c r="H27" s="28">
        <v>10</v>
      </c>
      <c r="I27" s="28">
        <v>5</v>
      </c>
      <c r="J27" s="28">
        <v>2</v>
      </c>
      <c r="K27" s="28">
        <v>10</v>
      </c>
      <c r="L27" s="28">
        <v>7</v>
      </c>
      <c r="M27" s="28">
        <v>5</v>
      </c>
      <c r="N27" s="28">
        <v>5</v>
      </c>
      <c r="O27" s="28">
        <v>2</v>
      </c>
      <c r="P27" s="28">
        <f t="shared" si="0"/>
        <v>88</v>
      </c>
      <c r="Q27" s="10">
        <f t="shared" si="1"/>
        <v>22</v>
      </c>
    </row>
    <row r="28" spans="2:17" x14ac:dyDescent="0.3">
      <c r="B28" s="9" t="s">
        <v>305</v>
      </c>
      <c r="C28" s="3" t="s">
        <v>306</v>
      </c>
      <c r="D28" s="3" t="s">
        <v>120</v>
      </c>
      <c r="E28" s="28">
        <v>20</v>
      </c>
      <c r="F28" s="28">
        <v>20</v>
      </c>
      <c r="G28" s="28">
        <v>0</v>
      </c>
      <c r="H28" s="28">
        <v>10</v>
      </c>
      <c r="I28" s="28">
        <v>4</v>
      </c>
      <c r="J28" s="28">
        <v>6</v>
      </c>
      <c r="K28" s="28">
        <v>10</v>
      </c>
      <c r="L28" s="28">
        <v>6</v>
      </c>
      <c r="M28" s="28">
        <v>5</v>
      </c>
      <c r="N28" s="28">
        <v>5</v>
      </c>
      <c r="O28" s="28">
        <v>2</v>
      </c>
      <c r="P28" s="28">
        <f t="shared" si="0"/>
        <v>88</v>
      </c>
      <c r="Q28" s="10">
        <f t="shared" si="1"/>
        <v>22</v>
      </c>
    </row>
    <row r="29" spans="2:17" x14ac:dyDescent="0.3">
      <c r="B29" s="9" t="s">
        <v>181</v>
      </c>
      <c r="C29" s="3" t="s">
        <v>333</v>
      </c>
      <c r="D29" s="3" t="s">
        <v>51</v>
      </c>
      <c r="E29" s="28">
        <v>20</v>
      </c>
      <c r="F29" s="28">
        <v>20</v>
      </c>
      <c r="G29" s="28">
        <v>5</v>
      </c>
      <c r="H29" s="28">
        <v>10</v>
      </c>
      <c r="I29" s="28">
        <v>5</v>
      </c>
      <c r="J29" s="28">
        <v>6</v>
      </c>
      <c r="K29" s="28">
        <v>8</v>
      </c>
      <c r="L29" s="28">
        <v>6</v>
      </c>
      <c r="M29" s="28">
        <v>1</v>
      </c>
      <c r="N29" s="28">
        <v>5</v>
      </c>
      <c r="O29" s="28">
        <v>1</v>
      </c>
      <c r="P29" s="28">
        <f t="shared" si="0"/>
        <v>87</v>
      </c>
      <c r="Q29" s="10">
        <f t="shared" si="1"/>
        <v>24</v>
      </c>
    </row>
    <row r="30" spans="2:17" x14ac:dyDescent="0.3">
      <c r="B30" s="9" t="s">
        <v>31</v>
      </c>
      <c r="C30" s="3" t="s">
        <v>345</v>
      </c>
      <c r="D30" s="3" t="s">
        <v>192</v>
      </c>
      <c r="E30" s="28">
        <v>20</v>
      </c>
      <c r="F30" s="28">
        <v>18</v>
      </c>
      <c r="G30" s="28">
        <v>5</v>
      </c>
      <c r="H30" s="28">
        <v>10</v>
      </c>
      <c r="I30" s="28">
        <v>3</v>
      </c>
      <c r="J30" s="28">
        <v>6</v>
      </c>
      <c r="K30" s="28">
        <v>10</v>
      </c>
      <c r="L30" s="28">
        <v>6</v>
      </c>
      <c r="M30" s="28">
        <v>2</v>
      </c>
      <c r="N30" s="28">
        <v>5</v>
      </c>
      <c r="O30" s="28">
        <v>2</v>
      </c>
      <c r="P30" s="28">
        <f t="shared" si="0"/>
        <v>87</v>
      </c>
      <c r="Q30" s="10">
        <f t="shared" si="1"/>
        <v>24</v>
      </c>
    </row>
    <row r="31" spans="2:17" x14ac:dyDescent="0.3">
      <c r="B31" s="9" t="s">
        <v>367</v>
      </c>
      <c r="C31" s="3" t="s">
        <v>368</v>
      </c>
      <c r="D31" s="3" t="s">
        <v>370</v>
      </c>
      <c r="E31" s="28">
        <v>24</v>
      </c>
      <c r="F31" s="28">
        <v>18</v>
      </c>
      <c r="G31" s="28">
        <v>0</v>
      </c>
      <c r="H31" s="28">
        <v>10</v>
      </c>
      <c r="I31" s="28">
        <v>4</v>
      </c>
      <c r="J31" s="28">
        <v>6</v>
      </c>
      <c r="K31" s="28">
        <v>10</v>
      </c>
      <c r="L31" s="28">
        <v>6</v>
      </c>
      <c r="M31" s="28">
        <v>2</v>
      </c>
      <c r="N31" s="28">
        <v>5</v>
      </c>
      <c r="O31" s="28">
        <v>2</v>
      </c>
      <c r="P31" s="28">
        <f t="shared" si="0"/>
        <v>87</v>
      </c>
      <c r="Q31" s="10">
        <f t="shared" si="1"/>
        <v>24</v>
      </c>
    </row>
    <row r="32" spans="2:17" x14ac:dyDescent="0.3">
      <c r="B32" s="9" t="s">
        <v>105</v>
      </c>
      <c r="C32" s="3" t="s">
        <v>307</v>
      </c>
      <c r="D32" s="3" t="s">
        <v>76</v>
      </c>
      <c r="E32" s="28">
        <v>22</v>
      </c>
      <c r="F32" s="28">
        <v>16</v>
      </c>
      <c r="G32" s="28">
        <v>3</v>
      </c>
      <c r="H32" s="28">
        <v>10</v>
      </c>
      <c r="I32" s="28">
        <v>4</v>
      </c>
      <c r="J32" s="28">
        <v>6</v>
      </c>
      <c r="K32" s="28">
        <v>6</v>
      </c>
      <c r="L32" s="28">
        <v>7</v>
      </c>
      <c r="M32" s="28">
        <v>5</v>
      </c>
      <c r="N32" s="28">
        <v>5</v>
      </c>
      <c r="O32" s="28">
        <v>2</v>
      </c>
      <c r="P32" s="28">
        <f t="shared" si="0"/>
        <v>86</v>
      </c>
      <c r="Q32" s="10">
        <f t="shared" si="1"/>
        <v>27</v>
      </c>
    </row>
    <row r="33" spans="2:17" x14ac:dyDescent="0.3">
      <c r="B33" s="9" t="s">
        <v>295</v>
      </c>
      <c r="C33" s="3" t="s">
        <v>296</v>
      </c>
      <c r="D33" s="3" t="s">
        <v>84</v>
      </c>
      <c r="E33" s="28">
        <v>20</v>
      </c>
      <c r="F33" s="28">
        <v>20</v>
      </c>
      <c r="G33" s="28">
        <v>0</v>
      </c>
      <c r="H33" s="28">
        <v>10</v>
      </c>
      <c r="I33" s="28">
        <v>5</v>
      </c>
      <c r="J33" s="28">
        <v>6</v>
      </c>
      <c r="K33" s="28">
        <v>10</v>
      </c>
      <c r="L33" s="28">
        <v>6</v>
      </c>
      <c r="M33" s="28">
        <v>3</v>
      </c>
      <c r="N33" s="28">
        <v>5</v>
      </c>
      <c r="O33" s="28">
        <v>0</v>
      </c>
      <c r="P33" s="28">
        <f t="shared" si="0"/>
        <v>85</v>
      </c>
      <c r="Q33" s="10">
        <f t="shared" si="1"/>
        <v>28</v>
      </c>
    </row>
    <row r="34" spans="2:17" x14ac:dyDescent="0.3">
      <c r="B34" s="9" t="s">
        <v>142</v>
      </c>
      <c r="C34" s="3" t="s">
        <v>326</v>
      </c>
      <c r="D34" s="3" t="s">
        <v>393</v>
      </c>
      <c r="E34" s="28">
        <v>30</v>
      </c>
      <c r="F34" s="28">
        <v>10</v>
      </c>
      <c r="G34" s="28">
        <v>0</v>
      </c>
      <c r="H34" s="28">
        <v>10</v>
      </c>
      <c r="I34" s="28">
        <v>3</v>
      </c>
      <c r="J34" s="28">
        <v>6</v>
      </c>
      <c r="K34" s="28">
        <v>10</v>
      </c>
      <c r="L34" s="28">
        <v>7</v>
      </c>
      <c r="M34" s="28">
        <v>3</v>
      </c>
      <c r="N34" s="28">
        <v>4</v>
      </c>
      <c r="O34" s="28">
        <v>2</v>
      </c>
      <c r="P34" s="28">
        <f t="shared" si="0"/>
        <v>85</v>
      </c>
      <c r="Q34" s="10">
        <f t="shared" si="1"/>
        <v>28</v>
      </c>
    </row>
    <row r="35" spans="2:17" x14ac:dyDescent="0.3">
      <c r="B35" s="9" t="s">
        <v>42</v>
      </c>
      <c r="C35" s="3" t="s">
        <v>364</v>
      </c>
      <c r="D35" s="3" t="s">
        <v>241</v>
      </c>
      <c r="E35" s="28">
        <v>20</v>
      </c>
      <c r="F35" s="28">
        <v>20</v>
      </c>
      <c r="G35" s="28">
        <v>0</v>
      </c>
      <c r="H35" s="28">
        <v>10</v>
      </c>
      <c r="I35" s="28">
        <v>5</v>
      </c>
      <c r="J35" s="28">
        <v>6</v>
      </c>
      <c r="K35" s="28">
        <v>10</v>
      </c>
      <c r="L35" s="28">
        <v>6</v>
      </c>
      <c r="M35" s="28">
        <v>2</v>
      </c>
      <c r="N35" s="28">
        <v>5</v>
      </c>
      <c r="O35" s="28">
        <v>1</v>
      </c>
      <c r="P35" s="28">
        <f t="shared" si="0"/>
        <v>85</v>
      </c>
      <c r="Q35" s="10">
        <f t="shared" si="1"/>
        <v>28</v>
      </c>
    </row>
    <row r="36" spans="2:17" x14ac:dyDescent="0.3">
      <c r="B36" s="9" t="s">
        <v>305</v>
      </c>
      <c r="C36" s="3" t="s">
        <v>365</v>
      </c>
      <c r="D36" s="3" t="s">
        <v>241</v>
      </c>
      <c r="E36" s="28">
        <v>22</v>
      </c>
      <c r="F36" s="28">
        <v>18</v>
      </c>
      <c r="G36" s="28">
        <v>0</v>
      </c>
      <c r="H36" s="28">
        <v>10</v>
      </c>
      <c r="I36" s="28">
        <v>5</v>
      </c>
      <c r="J36" s="28">
        <v>6</v>
      </c>
      <c r="K36" s="28">
        <v>6</v>
      </c>
      <c r="L36" s="28">
        <v>6</v>
      </c>
      <c r="M36" s="28">
        <v>4</v>
      </c>
      <c r="N36" s="28">
        <v>5</v>
      </c>
      <c r="O36" s="28">
        <v>2</v>
      </c>
      <c r="P36" s="28">
        <f t="shared" si="0"/>
        <v>84</v>
      </c>
      <c r="Q36" s="10">
        <f t="shared" si="1"/>
        <v>31</v>
      </c>
    </row>
    <row r="37" spans="2:17" x14ac:dyDescent="0.3">
      <c r="B37" s="9" t="s">
        <v>81</v>
      </c>
      <c r="C37" s="3" t="s">
        <v>297</v>
      </c>
      <c r="D37" s="3" t="s">
        <v>84</v>
      </c>
      <c r="E37" s="28">
        <v>18</v>
      </c>
      <c r="F37" s="28">
        <v>20</v>
      </c>
      <c r="G37" s="28">
        <v>3</v>
      </c>
      <c r="H37" s="28">
        <v>10</v>
      </c>
      <c r="I37" s="28">
        <v>2</v>
      </c>
      <c r="J37" s="28">
        <v>6</v>
      </c>
      <c r="K37" s="28">
        <v>8</v>
      </c>
      <c r="L37" s="28">
        <v>7</v>
      </c>
      <c r="M37" s="28">
        <v>3</v>
      </c>
      <c r="N37" s="28">
        <v>5</v>
      </c>
      <c r="O37" s="28">
        <v>1</v>
      </c>
      <c r="P37" s="28">
        <f t="shared" si="0"/>
        <v>83</v>
      </c>
      <c r="Q37" s="10">
        <f t="shared" si="1"/>
        <v>32</v>
      </c>
    </row>
    <row r="38" spans="2:17" x14ac:dyDescent="0.3">
      <c r="B38" s="9" t="s">
        <v>145</v>
      </c>
      <c r="C38" s="3" t="s">
        <v>298</v>
      </c>
      <c r="D38" s="3" t="s">
        <v>84</v>
      </c>
      <c r="E38" s="28">
        <v>22</v>
      </c>
      <c r="F38" s="28">
        <v>18</v>
      </c>
      <c r="G38" s="28">
        <v>4</v>
      </c>
      <c r="H38" s="28">
        <v>10</v>
      </c>
      <c r="I38" s="28">
        <v>5</v>
      </c>
      <c r="J38" s="28">
        <v>4</v>
      </c>
      <c r="K38" s="28">
        <v>8</v>
      </c>
      <c r="L38" s="28">
        <v>6</v>
      </c>
      <c r="M38" s="28">
        <v>1</v>
      </c>
      <c r="N38" s="28">
        <v>5</v>
      </c>
      <c r="O38" s="28">
        <v>0</v>
      </c>
      <c r="P38" s="28">
        <f t="shared" ref="P38:P69" si="2">SUM(E38:O38)</f>
        <v>83</v>
      </c>
      <c r="Q38" s="10">
        <f t="shared" ref="Q38:Q69" si="3">RANK(P38,P$2:P$78)</f>
        <v>32</v>
      </c>
    </row>
    <row r="39" spans="2:17" x14ac:dyDescent="0.3">
      <c r="B39" s="9" t="s">
        <v>56</v>
      </c>
      <c r="C39" s="3" t="s">
        <v>282</v>
      </c>
      <c r="D39" s="3" t="s">
        <v>120</v>
      </c>
      <c r="E39" s="28">
        <v>22</v>
      </c>
      <c r="F39" s="28">
        <v>18</v>
      </c>
      <c r="G39" s="28">
        <v>1</v>
      </c>
      <c r="H39" s="28">
        <v>10</v>
      </c>
      <c r="I39" s="28">
        <v>5</v>
      </c>
      <c r="J39" s="28">
        <v>6</v>
      </c>
      <c r="K39" s="28">
        <v>8</v>
      </c>
      <c r="L39" s="28">
        <v>6</v>
      </c>
      <c r="M39" s="28">
        <v>3</v>
      </c>
      <c r="N39" s="28">
        <v>4</v>
      </c>
      <c r="O39" s="28">
        <v>0</v>
      </c>
      <c r="P39" s="28">
        <f t="shared" si="2"/>
        <v>83</v>
      </c>
      <c r="Q39" s="10">
        <f t="shared" si="3"/>
        <v>32</v>
      </c>
    </row>
    <row r="40" spans="2:17" x14ac:dyDescent="0.3">
      <c r="B40" s="9" t="s">
        <v>204</v>
      </c>
      <c r="C40" s="3" t="s">
        <v>318</v>
      </c>
      <c r="D40" s="3" t="s">
        <v>29</v>
      </c>
      <c r="E40" s="28">
        <v>22</v>
      </c>
      <c r="F40" s="28">
        <v>20</v>
      </c>
      <c r="G40" s="28">
        <v>0</v>
      </c>
      <c r="H40" s="28">
        <v>8</v>
      </c>
      <c r="I40" s="28">
        <v>4</v>
      </c>
      <c r="J40" s="28">
        <v>6</v>
      </c>
      <c r="K40" s="28">
        <v>10</v>
      </c>
      <c r="L40" s="28">
        <v>6</v>
      </c>
      <c r="M40" s="28">
        <v>2</v>
      </c>
      <c r="N40" s="28">
        <v>5</v>
      </c>
      <c r="O40" s="28">
        <v>0</v>
      </c>
      <c r="P40" s="28">
        <f t="shared" si="2"/>
        <v>83</v>
      </c>
      <c r="Q40" s="10">
        <f t="shared" si="3"/>
        <v>32</v>
      </c>
    </row>
    <row r="41" spans="2:17" x14ac:dyDescent="0.3">
      <c r="B41" s="9" t="s">
        <v>328</v>
      </c>
      <c r="C41" s="3" t="s">
        <v>329</v>
      </c>
      <c r="D41" s="3" t="s">
        <v>51</v>
      </c>
      <c r="E41" s="28">
        <v>18</v>
      </c>
      <c r="F41" s="28">
        <v>18</v>
      </c>
      <c r="G41" s="28">
        <v>5</v>
      </c>
      <c r="H41" s="28">
        <v>6</v>
      </c>
      <c r="I41" s="28">
        <v>5</v>
      </c>
      <c r="J41" s="28">
        <v>6</v>
      </c>
      <c r="K41" s="28">
        <v>10</v>
      </c>
      <c r="L41" s="28">
        <v>7</v>
      </c>
      <c r="M41" s="28">
        <v>2</v>
      </c>
      <c r="N41" s="28">
        <v>4</v>
      </c>
      <c r="O41" s="28">
        <v>2</v>
      </c>
      <c r="P41" s="28">
        <f t="shared" si="2"/>
        <v>83</v>
      </c>
      <c r="Q41" s="10">
        <f t="shared" si="3"/>
        <v>32</v>
      </c>
    </row>
    <row r="42" spans="2:17" x14ac:dyDescent="0.3">
      <c r="B42" s="9" t="s">
        <v>41</v>
      </c>
      <c r="C42" s="3" t="s">
        <v>337</v>
      </c>
      <c r="D42" s="3" t="s">
        <v>51</v>
      </c>
      <c r="E42" s="28">
        <v>22</v>
      </c>
      <c r="F42" s="28">
        <v>20</v>
      </c>
      <c r="G42" s="28">
        <v>0</v>
      </c>
      <c r="H42" s="28">
        <v>8</v>
      </c>
      <c r="I42" s="28">
        <v>5</v>
      </c>
      <c r="J42" s="28">
        <v>6</v>
      </c>
      <c r="K42" s="28">
        <v>8</v>
      </c>
      <c r="L42" s="28">
        <v>6</v>
      </c>
      <c r="M42" s="28">
        <v>1</v>
      </c>
      <c r="N42" s="28">
        <v>5</v>
      </c>
      <c r="O42" s="28">
        <v>2</v>
      </c>
      <c r="P42" s="28">
        <f t="shared" si="2"/>
        <v>83</v>
      </c>
      <c r="Q42" s="10">
        <f t="shared" si="3"/>
        <v>32</v>
      </c>
    </row>
    <row r="43" spans="2:17" x14ac:dyDescent="0.3">
      <c r="B43" s="9" t="s">
        <v>316</v>
      </c>
      <c r="C43" s="3" t="s">
        <v>205</v>
      </c>
      <c r="D43" s="3" t="s">
        <v>29</v>
      </c>
      <c r="E43" s="28">
        <v>22</v>
      </c>
      <c r="F43" s="28">
        <v>20</v>
      </c>
      <c r="G43" s="28">
        <v>0</v>
      </c>
      <c r="H43" s="28">
        <v>10</v>
      </c>
      <c r="I43" s="28">
        <v>5</v>
      </c>
      <c r="J43" s="28">
        <v>4</v>
      </c>
      <c r="K43" s="28">
        <v>10</v>
      </c>
      <c r="L43" s="28">
        <v>6</v>
      </c>
      <c r="M43" s="28">
        <v>2</v>
      </c>
      <c r="N43" s="28">
        <v>3</v>
      </c>
      <c r="O43" s="28">
        <v>0</v>
      </c>
      <c r="P43" s="28">
        <f t="shared" si="2"/>
        <v>82</v>
      </c>
      <c r="Q43" s="10">
        <f t="shared" si="3"/>
        <v>38</v>
      </c>
    </row>
    <row r="44" spans="2:17" x14ac:dyDescent="0.3">
      <c r="B44" s="9" t="s">
        <v>354</v>
      </c>
      <c r="C44" s="3" t="s">
        <v>355</v>
      </c>
      <c r="D44" s="3" t="s">
        <v>414</v>
      </c>
      <c r="E44" s="28">
        <v>24</v>
      </c>
      <c r="F44" s="28">
        <v>20</v>
      </c>
      <c r="G44" s="28">
        <v>0</v>
      </c>
      <c r="H44" s="28">
        <v>8</v>
      </c>
      <c r="I44" s="28">
        <v>5</v>
      </c>
      <c r="J44" s="28">
        <v>6</v>
      </c>
      <c r="K44" s="28">
        <v>6</v>
      </c>
      <c r="L44" s="28">
        <v>6</v>
      </c>
      <c r="M44" s="28">
        <v>1</v>
      </c>
      <c r="N44" s="28">
        <v>5</v>
      </c>
      <c r="O44" s="28">
        <v>1</v>
      </c>
      <c r="P44" s="28">
        <f t="shared" si="2"/>
        <v>82</v>
      </c>
      <c r="Q44" s="10">
        <f t="shared" si="3"/>
        <v>38</v>
      </c>
    </row>
    <row r="45" spans="2:17" x14ac:dyDescent="0.3">
      <c r="B45" s="9" t="s">
        <v>68</v>
      </c>
      <c r="C45" s="3" t="s">
        <v>309</v>
      </c>
      <c r="D45" s="3" t="s">
        <v>76</v>
      </c>
      <c r="E45" s="28">
        <v>18</v>
      </c>
      <c r="F45" s="28">
        <v>20</v>
      </c>
      <c r="G45" s="28">
        <v>0</v>
      </c>
      <c r="H45" s="28">
        <v>10</v>
      </c>
      <c r="I45" s="28">
        <v>5</v>
      </c>
      <c r="J45" s="28">
        <v>4</v>
      </c>
      <c r="K45" s="28">
        <v>8</v>
      </c>
      <c r="L45" s="28">
        <v>6</v>
      </c>
      <c r="M45" s="28">
        <v>3</v>
      </c>
      <c r="N45" s="28">
        <v>5</v>
      </c>
      <c r="O45" s="28">
        <v>2</v>
      </c>
      <c r="P45" s="28">
        <f t="shared" si="2"/>
        <v>81</v>
      </c>
      <c r="Q45" s="10">
        <f t="shared" si="3"/>
        <v>40</v>
      </c>
    </row>
    <row r="46" spans="2:17" x14ac:dyDescent="0.3">
      <c r="B46" s="9" t="s">
        <v>216</v>
      </c>
      <c r="C46" s="3" t="s">
        <v>310</v>
      </c>
      <c r="D46" s="3" t="s">
        <v>76</v>
      </c>
      <c r="E46" s="28">
        <v>14</v>
      </c>
      <c r="F46" s="28">
        <v>18</v>
      </c>
      <c r="G46" s="28">
        <v>5</v>
      </c>
      <c r="H46" s="28">
        <v>10</v>
      </c>
      <c r="I46" s="28">
        <v>4</v>
      </c>
      <c r="J46" s="28">
        <v>6</v>
      </c>
      <c r="K46" s="28">
        <v>8</v>
      </c>
      <c r="L46" s="28">
        <v>7</v>
      </c>
      <c r="M46" s="28">
        <v>3</v>
      </c>
      <c r="N46" s="28">
        <v>5</v>
      </c>
      <c r="O46" s="28">
        <v>1</v>
      </c>
      <c r="P46" s="28">
        <f t="shared" si="2"/>
        <v>81</v>
      </c>
      <c r="Q46" s="10">
        <f t="shared" si="3"/>
        <v>40</v>
      </c>
    </row>
    <row r="47" spans="2:17" x14ac:dyDescent="0.3">
      <c r="B47" s="9" t="s">
        <v>87</v>
      </c>
      <c r="C47" s="3" t="s">
        <v>321</v>
      </c>
      <c r="D47" s="3" t="s">
        <v>29</v>
      </c>
      <c r="E47" s="28">
        <v>26</v>
      </c>
      <c r="F47" s="28">
        <v>20</v>
      </c>
      <c r="G47" s="28">
        <v>0</v>
      </c>
      <c r="H47" s="28">
        <v>10</v>
      </c>
      <c r="I47" s="28">
        <v>2</v>
      </c>
      <c r="J47" s="28">
        <v>0</v>
      </c>
      <c r="K47" s="28">
        <v>10</v>
      </c>
      <c r="L47" s="28">
        <v>7</v>
      </c>
      <c r="M47" s="28">
        <v>1</v>
      </c>
      <c r="N47" s="28">
        <v>3</v>
      </c>
      <c r="O47" s="28">
        <v>2</v>
      </c>
      <c r="P47" s="28">
        <f t="shared" si="2"/>
        <v>81</v>
      </c>
      <c r="Q47" s="10">
        <f t="shared" si="3"/>
        <v>40</v>
      </c>
    </row>
    <row r="48" spans="2:17" x14ac:dyDescent="0.3">
      <c r="B48" s="9" t="s">
        <v>266</v>
      </c>
      <c r="C48" s="3" t="s">
        <v>405</v>
      </c>
      <c r="D48" s="4" t="s">
        <v>416</v>
      </c>
      <c r="E48" s="28">
        <v>22</v>
      </c>
      <c r="F48" s="28">
        <v>16</v>
      </c>
      <c r="G48" s="28">
        <v>2</v>
      </c>
      <c r="H48" s="28">
        <v>10</v>
      </c>
      <c r="I48" s="28">
        <v>4</v>
      </c>
      <c r="J48" s="28">
        <v>2</v>
      </c>
      <c r="K48" s="28">
        <v>8</v>
      </c>
      <c r="L48" s="28">
        <v>6</v>
      </c>
      <c r="M48" s="28">
        <v>3</v>
      </c>
      <c r="N48" s="28">
        <v>5</v>
      </c>
      <c r="O48" s="28">
        <v>2</v>
      </c>
      <c r="P48" s="28">
        <f t="shared" si="2"/>
        <v>80</v>
      </c>
      <c r="Q48" s="10">
        <f t="shared" si="3"/>
        <v>43</v>
      </c>
    </row>
    <row r="49" spans="2:17" x14ac:dyDescent="0.3">
      <c r="B49" s="9" t="s">
        <v>68</v>
      </c>
      <c r="C49" s="3" t="s">
        <v>324</v>
      </c>
      <c r="D49" s="3" t="s">
        <v>393</v>
      </c>
      <c r="E49" s="28">
        <v>18</v>
      </c>
      <c r="F49" s="28">
        <v>20</v>
      </c>
      <c r="G49" s="28">
        <v>0</v>
      </c>
      <c r="H49" s="28">
        <v>10</v>
      </c>
      <c r="I49" s="28">
        <v>4</v>
      </c>
      <c r="J49" s="28">
        <v>6</v>
      </c>
      <c r="K49" s="28">
        <v>6</v>
      </c>
      <c r="L49" s="28">
        <v>7</v>
      </c>
      <c r="M49" s="28">
        <v>4</v>
      </c>
      <c r="N49" s="28">
        <v>3</v>
      </c>
      <c r="O49" s="28">
        <v>2</v>
      </c>
      <c r="P49" s="28">
        <f t="shared" si="2"/>
        <v>80</v>
      </c>
      <c r="Q49" s="10">
        <f t="shared" si="3"/>
        <v>43</v>
      </c>
    </row>
    <row r="50" spans="2:17" x14ac:dyDescent="0.3">
      <c r="B50" s="9" t="s">
        <v>39</v>
      </c>
      <c r="C50" s="3" t="s">
        <v>106</v>
      </c>
      <c r="D50" s="4" t="s">
        <v>390</v>
      </c>
      <c r="E50" s="28">
        <v>26</v>
      </c>
      <c r="F50" s="28">
        <v>16</v>
      </c>
      <c r="G50" s="28">
        <v>0</v>
      </c>
      <c r="H50" s="28">
        <v>8</v>
      </c>
      <c r="I50" s="28">
        <v>3</v>
      </c>
      <c r="J50" s="28">
        <v>4</v>
      </c>
      <c r="K50" s="28">
        <v>8</v>
      </c>
      <c r="L50" s="28">
        <v>7</v>
      </c>
      <c r="M50" s="28">
        <v>1</v>
      </c>
      <c r="N50" s="28">
        <v>4</v>
      </c>
      <c r="O50" s="28">
        <v>2</v>
      </c>
      <c r="P50" s="28">
        <f t="shared" si="2"/>
        <v>79</v>
      </c>
      <c r="Q50" s="10">
        <f t="shared" si="3"/>
        <v>45</v>
      </c>
    </row>
    <row r="51" spans="2:17" x14ac:dyDescent="0.3">
      <c r="B51" s="9" t="s">
        <v>322</v>
      </c>
      <c r="C51" s="3" t="s">
        <v>323</v>
      </c>
      <c r="D51" s="3" t="s">
        <v>393</v>
      </c>
      <c r="E51" s="28">
        <v>18</v>
      </c>
      <c r="F51" s="28">
        <v>18</v>
      </c>
      <c r="G51" s="28">
        <v>0</v>
      </c>
      <c r="H51" s="28">
        <v>10</v>
      </c>
      <c r="I51" s="28">
        <v>5</v>
      </c>
      <c r="J51" s="28">
        <v>6</v>
      </c>
      <c r="K51" s="28">
        <v>10</v>
      </c>
      <c r="L51" s="28">
        <v>6</v>
      </c>
      <c r="M51" s="28">
        <v>2</v>
      </c>
      <c r="N51" s="28">
        <v>4</v>
      </c>
      <c r="O51" s="28">
        <v>0</v>
      </c>
      <c r="P51" s="28">
        <f t="shared" si="2"/>
        <v>79</v>
      </c>
      <c r="Q51" s="10">
        <f t="shared" si="3"/>
        <v>45</v>
      </c>
    </row>
    <row r="52" spans="2:17" x14ac:dyDescent="0.3">
      <c r="B52" s="9" t="s">
        <v>179</v>
      </c>
      <c r="C52" s="3" t="s">
        <v>300</v>
      </c>
      <c r="D52" s="3" t="s">
        <v>84</v>
      </c>
      <c r="E52" s="28">
        <v>18</v>
      </c>
      <c r="F52" s="28">
        <v>18</v>
      </c>
      <c r="G52" s="28">
        <v>0</v>
      </c>
      <c r="H52" s="28">
        <v>8</v>
      </c>
      <c r="I52" s="28">
        <v>5</v>
      </c>
      <c r="J52" s="28">
        <v>6</v>
      </c>
      <c r="K52" s="28">
        <v>8</v>
      </c>
      <c r="L52" s="28">
        <v>6</v>
      </c>
      <c r="M52" s="28">
        <v>2</v>
      </c>
      <c r="N52" s="28">
        <v>4</v>
      </c>
      <c r="O52" s="28">
        <v>2</v>
      </c>
      <c r="P52" s="28">
        <f t="shared" si="2"/>
        <v>77</v>
      </c>
      <c r="Q52" s="10">
        <f t="shared" si="3"/>
        <v>47</v>
      </c>
    </row>
    <row r="53" spans="2:17" x14ac:dyDescent="0.3">
      <c r="B53" s="9" t="s">
        <v>174</v>
      </c>
      <c r="C53" s="3" t="s">
        <v>294</v>
      </c>
      <c r="D53" s="3" t="s">
        <v>45</v>
      </c>
      <c r="E53" s="28">
        <v>20</v>
      </c>
      <c r="F53" s="28">
        <v>16</v>
      </c>
      <c r="G53" s="28">
        <v>1</v>
      </c>
      <c r="H53" s="28">
        <v>10</v>
      </c>
      <c r="I53" s="28">
        <v>5</v>
      </c>
      <c r="J53" s="28">
        <v>4</v>
      </c>
      <c r="K53" s="28">
        <v>10</v>
      </c>
      <c r="L53" s="28">
        <v>5</v>
      </c>
      <c r="M53" s="28">
        <v>1</v>
      </c>
      <c r="N53" s="28">
        <v>4</v>
      </c>
      <c r="O53" s="28">
        <v>0</v>
      </c>
      <c r="P53" s="28">
        <f t="shared" si="2"/>
        <v>76</v>
      </c>
      <c r="Q53" s="10">
        <f t="shared" si="3"/>
        <v>48</v>
      </c>
    </row>
    <row r="54" spans="2:17" x14ac:dyDescent="0.3">
      <c r="B54" s="9" t="s">
        <v>145</v>
      </c>
      <c r="C54" s="3" t="s">
        <v>348</v>
      </c>
      <c r="D54" s="3" t="s">
        <v>393</v>
      </c>
      <c r="E54" s="28">
        <v>16</v>
      </c>
      <c r="F54" s="28">
        <v>16</v>
      </c>
      <c r="G54" s="28">
        <v>0</v>
      </c>
      <c r="H54" s="28">
        <v>10</v>
      </c>
      <c r="I54" s="28">
        <v>4</v>
      </c>
      <c r="J54" s="28">
        <v>4</v>
      </c>
      <c r="K54" s="28">
        <v>10</v>
      </c>
      <c r="L54" s="28">
        <v>7</v>
      </c>
      <c r="M54" s="28">
        <v>4</v>
      </c>
      <c r="N54" s="28">
        <v>3</v>
      </c>
      <c r="O54" s="28">
        <v>2</v>
      </c>
      <c r="P54" s="28">
        <f t="shared" si="2"/>
        <v>76</v>
      </c>
      <c r="Q54" s="10">
        <f t="shared" si="3"/>
        <v>48</v>
      </c>
    </row>
    <row r="55" spans="2:17" x14ac:dyDescent="0.3">
      <c r="B55" s="9" t="s">
        <v>299</v>
      </c>
      <c r="C55" s="3" t="s">
        <v>359</v>
      </c>
      <c r="D55" s="3" t="s">
        <v>219</v>
      </c>
      <c r="E55" s="28">
        <v>12</v>
      </c>
      <c r="F55" s="28">
        <v>18</v>
      </c>
      <c r="G55" s="28">
        <v>3</v>
      </c>
      <c r="H55" s="28">
        <v>10</v>
      </c>
      <c r="I55" s="28">
        <v>3</v>
      </c>
      <c r="J55" s="28">
        <v>4</v>
      </c>
      <c r="K55" s="28">
        <v>10</v>
      </c>
      <c r="L55" s="28">
        <v>7</v>
      </c>
      <c r="M55" s="28">
        <v>3</v>
      </c>
      <c r="N55" s="28">
        <v>3</v>
      </c>
      <c r="O55" s="28">
        <v>2</v>
      </c>
      <c r="P55" s="28">
        <f t="shared" si="2"/>
        <v>75</v>
      </c>
      <c r="Q55" s="10">
        <f t="shared" si="3"/>
        <v>50</v>
      </c>
    </row>
    <row r="56" spans="2:17" x14ac:dyDescent="0.3">
      <c r="B56" s="9" t="s">
        <v>202</v>
      </c>
      <c r="C56" s="3" t="s">
        <v>359</v>
      </c>
      <c r="D56" s="3" t="s">
        <v>219</v>
      </c>
      <c r="E56" s="28">
        <v>12</v>
      </c>
      <c r="F56" s="28">
        <v>18</v>
      </c>
      <c r="G56" s="28">
        <v>0</v>
      </c>
      <c r="H56" s="28">
        <v>8</v>
      </c>
      <c r="I56" s="28">
        <v>5</v>
      </c>
      <c r="J56" s="28">
        <v>6</v>
      </c>
      <c r="K56" s="28">
        <v>10</v>
      </c>
      <c r="L56" s="28">
        <v>7</v>
      </c>
      <c r="M56" s="28">
        <v>2</v>
      </c>
      <c r="N56" s="28">
        <v>5</v>
      </c>
      <c r="O56" s="28">
        <v>2</v>
      </c>
      <c r="P56" s="28">
        <f t="shared" si="2"/>
        <v>75</v>
      </c>
      <c r="Q56" s="10">
        <f t="shared" si="3"/>
        <v>50</v>
      </c>
    </row>
    <row r="57" spans="2:17" x14ac:dyDescent="0.3">
      <c r="B57" s="9" t="s">
        <v>47</v>
      </c>
      <c r="C57" s="3" t="s">
        <v>244</v>
      </c>
      <c r="D57" s="3" t="s">
        <v>241</v>
      </c>
      <c r="E57" s="28">
        <v>14</v>
      </c>
      <c r="F57" s="28">
        <v>18</v>
      </c>
      <c r="G57" s="28">
        <v>1</v>
      </c>
      <c r="H57" s="28">
        <v>10</v>
      </c>
      <c r="I57" s="28">
        <v>4</v>
      </c>
      <c r="J57" s="28">
        <v>6</v>
      </c>
      <c r="K57" s="28">
        <v>8</v>
      </c>
      <c r="L57" s="28">
        <v>6</v>
      </c>
      <c r="M57" s="28">
        <v>2</v>
      </c>
      <c r="N57" s="28">
        <v>5</v>
      </c>
      <c r="O57" s="28">
        <v>1</v>
      </c>
      <c r="P57" s="28">
        <f t="shared" si="2"/>
        <v>75</v>
      </c>
      <c r="Q57" s="10">
        <f t="shared" si="3"/>
        <v>50</v>
      </c>
    </row>
    <row r="58" spans="2:17" x14ac:dyDescent="0.3">
      <c r="B58" s="9" t="s">
        <v>70</v>
      </c>
      <c r="C58" s="3" t="s">
        <v>350</v>
      </c>
      <c r="D58" s="3" t="s">
        <v>414</v>
      </c>
      <c r="E58" s="28">
        <v>18</v>
      </c>
      <c r="F58" s="28">
        <v>18</v>
      </c>
      <c r="G58" s="28">
        <v>0</v>
      </c>
      <c r="H58" s="28">
        <v>10</v>
      </c>
      <c r="I58" s="28">
        <v>2</v>
      </c>
      <c r="J58" s="28">
        <v>4</v>
      </c>
      <c r="K58" s="28">
        <v>10</v>
      </c>
      <c r="L58" s="28">
        <v>6</v>
      </c>
      <c r="M58" s="28">
        <v>3</v>
      </c>
      <c r="N58" s="28">
        <v>1</v>
      </c>
      <c r="O58" s="28">
        <v>2</v>
      </c>
      <c r="P58" s="28">
        <f t="shared" si="2"/>
        <v>74</v>
      </c>
      <c r="Q58" s="10">
        <f t="shared" si="3"/>
        <v>53</v>
      </c>
    </row>
    <row r="59" spans="2:17" x14ac:dyDescent="0.3">
      <c r="B59" s="9" t="s">
        <v>41</v>
      </c>
      <c r="C59" s="3" t="s">
        <v>372</v>
      </c>
      <c r="D59" s="3" t="s">
        <v>370</v>
      </c>
      <c r="E59" s="28">
        <v>14</v>
      </c>
      <c r="F59" s="28">
        <v>18</v>
      </c>
      <c r="G59" s="28">
        <v>0</v>
      </c>
      <c r="H59" s="28">
        <v>10</v>
      </c>
      <c r="I59" s="28">
        <v>5</v>
      </c>
      <c r="J59" s="28">
        <v>4</v>
      </c>
      <c r="K59" s="28">
        <v>10</v>
      </c>
      <c r="L59" s="28">
        <v>6</v>
      </c>
      <c r="M59" s="28">
        <v>2</v>
      </c>
      <c r="N59" s="28">
        <v>4</v>
      </c>
      <c r="O59" s="28">
        <v>1</v>
      </c>
      <c r="P59" s="28">
        <f t="shared" si="2"/>
        <v>74</v>
      </c>
      <c r="Q59" s="10">
        <f t="shared" si="3"/>
        <v>53</v>
      </c>
    </row>
    <row r="60" spans="2:17" x14ac:dyDescent="0.3">
      <c r="B60" s="9" t="s">
        <v>311</v>
      </c>
      <c r="C60" s="3" t="s">
        <v>312</v>
      </c>
      <c r="D60" s="3" t="s">
        <v>76</v>
      </c>
      <c r="E60" s="28">
        <v>14</v>
      </c>
      <c r="F60" s="28">
        <v>18</v>
      </c>
      <c r="G60" s="28">
        <v>0</v>
      </c>
      <c r="H60" s="28">
        <v>8</v>
      </c>
      <c r="I60" s="28">
        <v>5</v>
      </c>
      <c r="J60" s="28">
        <v>2</v>
      </c>
      <c r="K60" s="28">
        <v>10</v>
      </c>
      <c r="L60" s="28">
        <v>7</v>
      </c>
      <c r="M60" s="28">
        <v>3</v>
      </c>
      <c r="N60" s="28">
        <v>4</v>
      </c>
      <c r="O60" s="28">
        <v>2</v>
      </c>
      <c r="P60" s="28">
        <f t="shared" si="2"/>
        <v>73</v>
      </c>
      <c r="Q60" s="10">
        <f t="shared" si="3"/>
        <v>55</v>
      </c>
    </row>
    <row r="61" spans="2:17" x14ac:dyDescent="0.3">
      <c r="B61" s="9" t="s">
        <v>72</v>
      </c>
      <c r="C61" s="3" t="s">
        <v>351</v>
      </c>
      <c r="D61" s="3" t="s">
        <v>414</v>
      </c>
      <c r="E61" s="28">
        <v>20</v>
      </c>
      <c r="F61" s="28">
        <v>12</v>
      </c>
      <c r="G61" s="28">
        <v>0</v>
      </c>
      <c r="H61" s="28">
        <v>10</v>
      </c>
      <c r="I61" s="28">
        <v>5</v>
      </c>
      <c r="J61" s="28">
        <v>4</v>
      </c>
      <c r="K61" s="28">
        <v>10</v>
      </c>
      <c r="L61" s="28">
        <v>7</v>
      </c>
      <c r="M61" s="28">
        <v>2</v>
      </c>
      <c r="N61" s="28">
        <v>1</v>
      </c>
      <c r="O61" s="28">
        <v>2</v>
      </c>
      <c r="P61" s="28">
        <f t="shared" si="2"/>
        <v>73</v>
      </c>
      <c r="Q61" s="10">
        <f t="shared" si="3"/>
        <v>55</v>
      </c>
    </row>
    <row r="62" spans="2:17" x14ac:dyDescent="0.3">
      <c r="B62" s="9" t="s">
        <v>319</v>
      </c>
      <c r="C62" s="3" t="s">
        <v>320</v>
      </c>
      <c r="D62" s="3" t="s">
        <v>29</v>
      </c>
      <c r="E62" s="28">
        <v>16</v>
      </c>
      <c r="F62" s="28">
        <v>16</v>
      </c>
      <c r="G62" s="28">
        <v>0</v>
      </c>
      <c r="H62" s="28">
        <v>10</v>
      </c>
      <c r="I62" s="28">
        <v>5</v>
      </c>
      <c r="J62" s="28">
        <v>4</v>
      </c>
      <c r="K62" s="28">
        <v>10</v>
      </c>
      <c r="L62" s="28">
        <v>6</v>
      </c>
      <c r="M62" s="28">
        <v>1</v>
      </c>
      <c r="N62" s="28">
        <v>1</v>
      </c>
      <c r="O62" s="28">
        <v>2</v>
      </c>
      <c r="P62" s="28">
        <f t="shared" si="2"/>
        <v>71</v>
      </c>
      <c r="Q62" s="10">
        <f t="shared" si="3"/>
        <v>57</v>
      </c>
    </row>
    <row r="63" spans="2:17" x14ac:dyDescent="0.3">
      <c r="B63" s="9" t="s">
        <v>104</v>
      </c>
      <c r="C63" s="3" t="s">
        <v>325</v>
      </c>
      <c r="D63" s="3" t="s">
        <v>393</v>
      </c>
      <c r="E63" s="28">
        <v>24</v>
      </c>
      <c r="F63" s="28">
        <v>8</v>
      </c>
      <c r="G63" s="28">
        <v>0</v>
      </c>
      <c r="H63" s="28">
        <v>10</v>
      </c>
      <c r="I63" s="28">
        <v>3</v>
      </c>
      <c r="J63" s="28">
        <v>6</v>
      </c>
      <c r="K63" s="28">
        <v>8</v>
      </c>
      <c r="L63" s="28">
        <v>6</v>
      </c>
      <c r="M63" s="28">
        <v>1</v>
      </c>
      <c r="N63" s="28">
        <v>4</v>
      </c>
      <c r="O63" s="28">
        <v>0</v>
      </c>
      <c r="P63" s="28">
        <f t="shared" si="2"/>
        <v>70</v>
      </c>
      <c r="Q63" s="10">
        <f t="shared" si="3"/>
        <v>58</v>
      </c>
    </row>
    <row r="64" spans="2:17" x14ac:dyDescent="0.3">
      <c r="B64" s="9" t="s">
        <v>87</v>
      </c>
      <c r="C64" s="3" t="s">
        <v>408</v>
      </c>
      <c r="D64" s="3" t="s">
        <v>241</v>
      </c>
      <c r="E64" s="28">
        <v>16</v>
      </c>
      <c r="F64" s="28">
        <v>14</v>
      </c>
      <c r="G64" s="28">
        <v>0</v>
      </c>
      <c r="H64" s="28">
        <v>10</v>
      </c>
      <c r="I64" s="28">
        <v>4</v>
      </c>
      <c r="J64" s="28">
        <v>4</v>
      </c>
      <c r="K64" s="28">
        <v>10</v>
      </c>
      <c r="L64" s="28">
        <v>6</v>
      </c>
      <c r="M64" s="28">
        <v>2</v>
      </c>
      <c r="N64" s="28">
        <v>2</v>
      </c>
      <c r="O64" s="28">
        <v>2</v>
      </c>
      <c r="P64" s="28">
        <f t="shared" si="2"/>
        <v>70</v>
      </c>
      <c r="Q64" s="10">
        <f t="shared" si="3"/>
        <v>58</v>
      </c>
    </row>
    <row r="65" spans="2:17" x14ac:dyDescent="0.3">
      <c r="B65" s="9" t="s">
        <v>406</v>
      </c>
      <c r="C65" s="3" t="s">
        <v>407</v>
      </c>
      <c r="D65" s="3" t="s">
        <v>226</v>
      </c>
      <c r="E65" s="28">
        <v>16</v>
      </c>
      <c r="F65" s="28">
        <v>10</v>
      </c>
      <c r="G65" s="28">
        <v>3</v>
      </c>
      <c r="H65" s="28">
        <v>4</v>
      </c>
      <c r="I65" s="28">
        <v>5</v>
      </c>
      <c r="J65" s="28">
        <v>6</v>
      </c>
      <c r="K65" s="28">
        <v>10</v>
      </c>
      <c r="L65" s="28">
        <v>7</v>
      </c>
      <c r="M65" s="28">
        <v>3</v>
      </c>
      <c r="N65" s="28">
        <v>4</v>
      </c>
      <c r="O65" s="28">
        <v>1</v>
      </c>
      <c r="P65" s="28">
        <f t="shared" si="2"/>
        <v>69</v>
      </c>
      <c r="Q65" s="10">
        <f t="shared" si="3"/>
        <v>60</v>
      </c>
    </row>
    <row r="66" spans="2:17" x14ac:dyDescent="0.3">
      <c r="B66" s="9" t="s">
        <v>339</v>
      </c>
      <c r="C66" s="3" t="s">
        <v>340</v>
      </c>
      <c r="D66" s="3" t="s">
        <v>51</v>
      </c>
      <c r="E66" s="28">
        <v>8</v>
      </c>
      <c r="F66" s="28">
        <v>18</v>
      </c>
      <c r="G66" s="28">
        <v>3</v>
      </c>
      <c r="H66" s="28">
        <v>8</v>
      </c>
      <c r="I66" s="28">
        <v>4</v>
      </c>
      <c r="J66" s="28">
        <v>6</v>
      </c>
      <c r="K66" s="28">
        <v>10</v>
      </c>
      <c r="L66" s="28">
        <v>6</v>
      </c>
      <c r="M66" s="28">
        <v>1</v>
      </c>
      <c r="N66" s="28">
        <v>4</v>
      </c>
      <c r="O66" s="28">
        <v>0</v>
      </c>
      <c r="P66" s="28">
        <f t="shared" si="2"/>
        <v>68</v>
      </c>
      <c r="Q66" s="10">
        <f t="shared" si="3"/>
        <v>61</v>
      </c>
    </row>
    <row r="67" spans="2:17" x14ac:dyDescent="0.3">
      <c r="B67" s="9" t="s">
        <v>221</v>
      </c>
      <c r="C67" s="3" t="s">
        <v>317</v>
      </c>
      <c r="D67" s="3" t="s">
        <v>29</v>
      </c>
      <c r="E67" s="28">
        <v>12</v>
      </c>
      <c r="F67" s="28">
        <v>16</v>
      </c>
      <c r="G67" s="28">
        <v>3</v>
      </c>
      <c r="H67" s="28">
        <v>8</v>
      </c>
      <c r="I67" s="28">
        <v>3</v>
      </c>
      <c r="J67" s="28">
        <v>4</v>
      </c>
      <c r="K67" s="28">
        <v>8</v>
      </c>
      <c r="L67" s="28">
        <v>6</v>
      </c>
      <c r="M67" s="28">
        <v>3</v>
      </c>
      <c r="N67" s="28">
        <v>3</v>
      </c>
      <c r="O67" s="28">
        <v>1</v>
      </c>
      <c r="P67" s="28">
        <f t="shared" si="2"/>
        <v>67</v>
      </c>
      <c r="Q67" s="10">
        <f t="shared" si="3"/>
        <v>62</v>
      </c>
    </row>
    <row r="68" spans="2:17" x14ac:dyDescent="0.3">
      <c r="B68" s="9" t="s">
        <v>341</v>
      </c>
      <c r="C68" s="3" t="s">
        <v>342</v>
      </c>
      <c r="D68" s="3" t="s">
        <v>51</v>
      </c>
      <c r="E68" s="28">
        <v>16</v>
      </c>
      <c r="F68" s="28">
        <v>16</v>
      </c>
      <c r="G68" s="28">
        <v>0</v>
      </c>
      <c r="H68" s="28">
        <v>8</v>
      </c>
      <c r="I68" s="28">
        <v>3</v>
      </c>
      <c r="J68" s="28">
        <v>6</v>
      </c>
      <c r="K68" s="28">
        <v>8</v>
      </c>
      <c r="L68" s="28">
        <v>5</v>
      </c>
      <c r="M68" s="28">
        <v>3</v>
      </c>
      <c r="N68" s="28">
        <v>2</v>
      </c>
      <c r="O68" s="28">
        <v>0</v>
      </c>
      <c r="P68" s="28">
        <f t="shared" si="2"/>
        <v>67</v>
      </c>
      <c r="Q68" s="10">
        <f t="shared" si="3"/>
        <v>62</v>
      </c>
    </row>
    <row r="69" spans="2:17" x14ac:dyDescent="0.3">
      <c r="B69" s="9" t="s">
        <v>70</v>
      </c>
      <c r="C69" s="3" t="s">
        <v>375</v>
      </c>
      <c r="D69" s="3" t="s">
        <v>66</v>
      </c>
      <c r="E69" s="28">
        <v>10</v>
      </c>
      <c r="F69" s="28">
        <v>16</v>
      </c>
      <c r="G69" s="28">
        <v>1</v>
      </c>
      <c r="H69" s="28">
        <v>10</v>
      </c>
      <c r="I69" s="28">
        <v>1</v>
      </c>
      <c r="J69" s="28">
        <v>6</v>
      </c>
      <c r="K69" s="28">
        <v>8</v>
      </c>
      <c r="L69" s="28">
        <v>7</v>
      </c>
      <c r="M69" s="28">
        <v>0</v>
      </c>
      <c r="N69" s="28">
        <v>4</v>
      </c>
      <c r="O69" s="28">
        <v>2</v>
      </c>
      <c r="P69" s="28">
        <f t="shared" si="2"/>
        <v>65</v>
      </c>
      <c r="Q69" s="10">
        <f t="shared" si="3"/>
        <v>64</v>
      </c>
    </row>
    <row r="70" spans="2:17" x14ac:dyDescent="0.3">
      <c r="B70" s="9" t="s">
        <v>105</v>
      </c>
      <c r="C70" s="3" t="s">
        <v>314</v>
      </c>
      <c r="D70" s="3" t="s">
        <v>45</v>
      </c>
      <c r="E70" s="28">
        <v>12</v>
      </c>
      <c r="F70" s="28">
        <v>14</v>
      </c>
      <c r="G70" s="28">
        <v>2</v>
      </c>
      <c r="H70" s="28">
        <v>10</v>
      </c>
      <c r="I70" s="28">
        <v>4</v>
      </c>
      <c r="J70" s="28">
        <v>0</v>
      </c>
      <c r="K70" s="28">
        <v>10</v>
      </c>
      <c r="L70" s="28">
        <v>7</v>
      </c>
      <c r="M70" s="28">
        <v>2</v>
      </c>
      <c r="N70" s="28">
        <v>2</v>
      </c>
      <c r="O70" s="28">
        <v>1</v>
      </c>
      <c r="P70" s="28">
        <f t="shared" ref="P70:P101" si="4">SUM(E70:O70)</f>
        <v>64</v>
      </c>
      <c r="Q70" s="10">
        <f t="shared" ref="Q70:Q101" si="5">RANK(P70,P$2:P$78)</f>
        <v>65</v>
      </c>
    </row>
    <row r="71" spans="2:17" x14ac:dyDescent="0.3">
      <c r="B71" s="9" t="s">
        <v>70</v>
      </c>
      <c r="C71" s="3" t="s">
        <v>347</v>
      </c>
      <c r="D71" s="3" t="s">
        <v>393</v>
      </c>
      <c r="E71" s="28">
        <v>14</v>
      </c>
      <c r="F71" s="28">
        <v>12</v>
      </c>
      <c r="G71" s="28">
        <v>0</v>
      </c>
      <c r="H71" s="28">
        <v>8</v>
      </c>
      <c r="I71" s="28">
        <v>4</v>
      </c>
      <c r="J71" s="28">
        <v>6</v>
      </c>
      <c r="K71" s="28">
        <v>10</v>
      </c>
      <c r="L71" s="28">
        <v>5</v>
      </c>
      <c r="M71" s="28">
        <v>1</v>
      </c>
      <c r="N71" s="28">
        <v>3</v>
      </c>
      <c r="O71" s="28">
        <v>0</v>
      </c>
      <c r="P71" s="28">
        <f t="shared" si="4"/>
        <v>63</v>
      </c>
      <c r="Q71" s="10">
        <f t="shared" si="5"/>
        <v>66</v>
      </c>
    </row>
    <row r="72" spans="2:17" x14ac:dyDescent="0.3">
      <c r="B72" s="9" t="s">
        <v>97</v>
      </c>
      <c r="C72" s="3" t="s">
        <v>314</v>
      </c>
      <c r="D72" s="3" t="s">
        <v>45</v>
      </c>
      <c r="E72" s="28">
        <v>22</v>
      </c>
      <c r="F72" s="28">
        <v>10</v>
      </c>
      <c r="G72" s="28">
        <v>0</v>
      </c>
      <c r="H72" s="28">
        <v>4</v>
      </c>
      <c r="I72" s="28">
        <v>5</v>
      </c>
      <c r="J72" s="28">
        <v>0</v>
      </c>
      <c r="K72" s="28">
        <v>8</v>
      </c>
      <c r="L72" s="28">
        <v>7</v>
      </c>
      <c r="M72" s="28">
        <v>3</v>
      </c>
      <c r="N72" s="28">
        <v>2</v>
      </c>
      <c r="O72" s="28">
        <v>1</v>
      </c>
      <c r="P72" s="28">
        <f t="shared" si="4"/>
        <v>62</v>
      </c>
      <c r="Q72" s="10">
        <f t="shared" si="5"/>
        <v>67</v>
      </c>
    </row>
    <row r="73" spans="2:17" x14ac:dyDescent="0.3">
      <c r="B73" s="25" t="s">
        <v>373</v>
      </c>
      <c r="C73" s="26" t="s">
        <v>374</v>
      </c>
      <c r="D73" s="26" t="s">
        <v>370</v>
      </c>
      <c r="E73" s="30">
        <v>22</v>
      </c>
      <c r="F73" s="30">
        <v>8</v>
      </c>
      <c r="G73" s="30">
        <v>0</v>
      </c>
      <c r="H73" s="30">
        <v>6</v>
      </c>
      <c r="I73" s="30">
        <v>4</v>
      </c>
      <c r="J73" s="30">
        <v>2</v>
      </c>
      <c r="K73" s="30">
        <v>8</v>
      </c>
      <c r="L73" s="30">
        <v>5</v>
      </c>
      <c r="M73" s="30">
        <v>4</v>
      </c>
      <c r="N73" s="30">
        <v>2</v>
      </c>
      <c r="O73" s="30">
        <v>0</v>
      </c>
      <c r="P73" s="30">
        <f t="shared" si="4"/>
        <v>61</v>
      </c>
      <c r="Q73" s="27">
        <f t="shared" si="5"/>
        <v>68</v>
      </c>
    </row>
    <row r="74" spans="2:17" x14ac:dyDescent="0.3">
      <c r="B74" s="9" t="s">
        <v>56</v>
      </c>
      <c r="C74" s="3" t="s">
        <v>352</v>
      </c>
      <c r="D74" s="3" t="s">
        <v>409</v>
      </c>
      <c r="E74" s="28">
        <v>8</v>
      </c>
      <c r="F74" s="28">
        <v>2</v>
      </c>
      <c r="G74" s="28">
        <v>0</v>
      </c>
      <c r="H74" s="28">
        <v>8</v>
      </c>
      <c r="I74" s="28">
        <v>4</v>
      </c>
      <c r="J74" s="28">
        <v>4</v>
      </c>
      <c r="K74" s="28">
        <v>10</v>
      </c>
      <c r="L74" s="28">
        <v>6</v>
      </c>
      <c r="M74" s="28">
        <v>1</v>
      </c>
      <c r="N74" s="28">
        <v>2</v>
      </c>
      <c r="O74" s="28">
        <v>1</v>
      </c>
      <c r="P74" s="28">
        <f t="shared" si="4"/>
        <v>46</v>
      </c>
      <c r="Q74" s="10">
        <f t="shared" si="5"/>
        <v>69</v>
      </c>
    </row>
    <row r="75" spans="2:17" ht="15" thickBot="1" x14ac:dyDescent="0.35">
      <c r="B75" s="11" t="s">
        <v>150</v>
      </c>
      <c r="C75" s="12" t="s">
        <v>313</v>
      </c>
      <c r="D75" s="12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>
        <f t="shared" si="4"/>
        <v>0</v>
      </c>
      <c r="Q75" s="23">
        <f t="shared" si="5"/>
        <v>70</v>
      </c>
    </row>
  </sheetData>
  <sortState xmlns:xlrd2="http://schemas.microsoft.com/office/spreadsheetml/2017/richdata2" ref="B6:Q75">
    <sortCondition ref="Q6:Q75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Worksheet</vt:lpstr>
      <vt:lpstr>List3</vt:lpstr>
      <vt:lpstr>Přípravka</vt:lpstr>
      <vt:lpstr>Mladší žáci</vt:lpstr>
      <vt:lpstr>Dorost</vt:lpstr>
      <vt:lpstr>Starší žáci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moravska.hasicska.jednota@gmail.com</cp:lastModifiedBy>
  <cp:lastPrinted>2023-11-27T07:12:19Z</cp:lastPrinted>
  <dcterms:created xsi:type="dcterms:W3CDTF">2023-11-20T10:22:04Z</dcterms:created>
  <dcterms:modified xsi:type="dcterms:W3CDTF">2023-11-27T07:16:21Z</dcterms:modified>
  <cp:category/>
</cp:coreProperties>
</file>